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608"/>
  <workbookPr/>
  <mc:AlternateContent xmlns:mc="http://schemas.openxmlformats.org/markup-compatibility/2006">
    <mc:Choice Requires="x15">
      <x15ac:absPath xmlns:x15ac="http://schemas.microsoft.com/office/spreadsheetml/2010/11/ac" url="/Users/christine/Desktop/"/>
    </mc:Choice>
  </mc:AlternateContent>
  <xr:revisionPtr revIDLastSave="0" documentId="8_{FB8E6BE3-09CF-CC42-BEF5-344D56635705}" xr6:coauthVersionLast="47" xr6:coauthVersionMax="47" xr10:uidLastSave="{00000000-0000-0000-0000-000000000000}"/>
  <bookViews>
    <workbookView xWindow="0" yWindow="760" windowWidth="27220" windowHeight="17480" activeTab="1" xr2:uid="{00000000-000D-0000-FFFF-FFFF00000000}"/>
  </bookViews>
  <sheets>
    <sheet name="2024-2025" sheetId="6" r:id="rId1"/>
    <sheet name="2025-2026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7" l="1"/>
  <c r="G37" i="7"/>
  <c r="G36" i="7"/>
  <c r="G34" i="7"/>
  <c r="G33" i="7"/>
  <c r="G32" i="7"/>
  <c r="G30" i="7"/>
  <c r="G29" i="7"/>
  <c r="G28" i="7"/>
  <c r="G27" i="7"/>
  <c r="G25" i="7"/>
  <c r="G24" i="7"/>
  <c r="G23" i="7"/>
  <c r="G21" i="7"/>
  <c r="G20" i="7"/>
  <c r="G19" i="7"/>
  <c r="G17" i="7"/>
  <c r="G16" i="7"/>
  <c r="G15" i="7"/>
  <c r="G13" i="7"/>
  <c r="G12" i="7"/>
  <c r="G11" i="7"/>
  <c r="G9" i="7"/>
  <c r="G8" i="7"/>
  <c r="G9" i="6" l="1"/>
  <c r="G10" i="6"/>
  <c r="G12" i="6"/>
  <c r="G13" i="6"/>
  <c r="G14" i="6"/>
  <c r="G16" i="6"/>
  <c r="G17" i="6"/>
  <c r="G18" i="6"/>
  <c r="G20" i="6"/>
  <c r="G21" i="6"/>
  <c r="G22" i="6"/>
  <c r="G24" i="6"/>
  <c r="G25" i="6"/>
  <c r="G26" i="6"/>
  <c r="G28" i="6"/>
  <c r="G29" i="6"/>
  <c r="G30" i="6"/>
  <c r="G31" i="6"/>
  <c r="G33" i="6"/>
  <c r="G34" i="6"/>
  <c r="G35" i="6"/>
  <c r="G37" i="6"/>
  <c r="G38" i="6"/>
  <c r="G39" i="6"/>
</calcChain>
</file>

<file path=xl/sharedStrings.xml><?xml version="1.0" encoding="utf-8"?>
<sst xmlns="http://schemas.openxmlformats.org/spreadsheetml/2006/main" count="309" uniqueCount="110">
  <si>
    <t xml:space="preserve"> Centre Universitaire et de Formation de Mayotte</t>
  </si>
  <si>
    <t>en partenariat avec l'Université de Nîmes</t>
  </si>
  <si>
    <t>Licence Professionnelle  Management et Gestion des Organisations</t>
  </si>
  <si>
    <t>Maquette de formation</t>
  </si>
  <si>
    <t>Enseignants</t>
  </si>
  <si>
    <t>CM</t>
  </si>
  <si>
    <t>TD</t>
  </si>
  <si>
    <t>ECTS</t>
  </si>
  <si>
    <t>Andry RAMAROSON</t>
  </si>
  <si>
    <t>Mamadou DIOP</t>
  </si>
  <si>
    <t>Warda HALIFA</t>
  </si>
  <si>
    <t>UE</t>
  </si>
  <si>
    <t>Jean-Marie RASOAMPARANY</t>
  </si>
  <si>
    <t>Vincent EGEA</t>
  </si>
  <si>
    <t>Aina RAZAFIARISON</t>
  </si>
  <si>
    <t>Ndrina RALAIMANISA</t>
  </si>
  <si>
    <t>Véronique THIEBAUT</t>
  </si>
  <si>
    <t>Exploitation de données à des fins d’analyse - RNCP30086BC02</t>
  </si>
  <si>
    <t>Expression et communication écrites et orales - RNCP30086BC03</t>
  </si>
  <si>
    <t>Usages numériques - RNCP30086BC01</t>
  </si>
  <si>
    <t>Positionnement vis à vis d’un champ professionnel - RNCP30086BC04</t>
  </si>
  <si>
    <t>Action en responsabilité au sein d’une organisation professionnelle - RNCP30086BC05</t>
  </si>
  <si>
    <t>Maîtrise des différentes dimensions de la gestion d'une organisation - RNCP30086BC06</t>
  </si>
  <si>
    <t>Management et animation d'équipe - RNCP30086BC07</t>
  </si>
  <si>
    <t>Mise en œuvre de stratégies marketing et commercialisation - RNCP30086BC08</t>
  </si>
  <si>
    <t>Codes</t>
  </si>
  <si>
    <t>Libellé enseignement</t>
  </si>
  <si>
    <t>Heures</t>
  </si>
  <si>
    <t>HEQTD</t>
  </si>
  <si>
    <t>Coef.</t>
  </si>
  <si>
    <t>Evaluations</t>
  </si>
  <si>
    <t>Semestres</t>
  </si>
  <si>
    <t>Daniel JAOZARA</t>
  </si>
  <si>
    <t>Laurent CHASSOT</t>
  </si>
  <si>
    <t>CC</t>
  </si>
  <si>
    <t>UE1</t>
  </si>
  <si>
    <t>UE2</t>
  </si>
  <si>
    <t>UE3</t>
  </si>
  <si>
    <t>UE4</t>
  </si>
  <si>
    <t>UE5</t>
  </si>
  <si>
    <t>UE6</t>
  </si>
  <si>
    <t>UE7</t>
  </si>
  <si>
    <t>UE8</t>
  </si>
  <si>
    <t>LPMGOUE11</t>
  </si>
  <si>
    <t>LPMGOUE12</t>
  </si>
  <si>
    <t>LPMGOUE21</t>
  </si>
  <si>
    <t>LPMGOUE22</t>
  </si>
  <si>
    <t>LPMGOUE23</t>
  </si>
  <si>
    <t>LPMGOUE31</t>
  </si>
  <si>
    <t>LPMGOUE32</t>
  </si>
  <si>
    <t>LPMGOUE33</t>
  </si>
  <si>
    <t>LPMGOUE41</t>
  </si>
  <si>
    <t>LPMGOUE42</t>
  </si>
  <si>
    <t>LPMGOUE43</t>
  </si>
  <si>
    <t>LPMGOUE51</t>
  </si>
  <si>
    <t>LPMGOUE52</t>
  </si>
  <si>
    <t>LPMGOUE53</t>
  </si>
  <si>
    <t>LPMGOUE61</t>
  </si>
  <si>
    <t>LPMGOUE62</t>
  </si>
  <si>
    <t>LPMGOUE63</t>
  </si>
  <si>
    <t>LPMGOUE64</t>
  </si>
  <si>
    <t>LPMGOUE71</t>
  </si>
  <si>
    <t>LPMGOUE72</t>
  </si>
  <si>
    <t>LPMGOUE73</t>
  </si>
  <si>
    <t>LPMGOUE81</t>
  </si>
  <si>
    <t>LPMGOUE82</t>
  </si>
  <si>
    <t>LPMGOUE83</t>
  </si>
  <si>
    <t>Impair</t>
  </si>
  <si>
    <t>Pair</t>
  </si>
  <si>
    <t>Outils numériques de référence - LP MGO - S5</t>
  </si>
  <si>
    <t>Sécurité informatique - LP MGO - S6</t>
  </si>
  <si>
    <t>Environnement économique de l'entreprise - LP MGO - S5</t>
  </si>
  <si>
    <t>Montage d'un projet de création d'entreprise - LP MGO - S5</t>
  </si>
  <si>
    <t>Mémoire de stage - LP MGO - S6</t>
  </si>
  <si>
    <t>Anglais des affaires - LP MGO - S6</t>
  </si>
  <si>
    <t>Soutenance du projet tuteuré - LP MGO - S5</t>
  </si>
  <si>
    <t>Soutenance du mémoire de stage - LP MGO - S6</t>
  </si>
  <si>
    <t>Management de la responsabilité sociétale des entreprises - LP MGO - S5</t>
  </si>
  <si>
    <t>Gestion d'un projet de création d'entreprise - LP MGO - S6</t>
  </si>
  <si>
    <t>Management des risques - LP MGO - S6</t>
  </si>
  <si>
    <t>Introduction au droit social - LP MGO - S6</t>
  </si>
  <si>
    <t>Diagnostic stratégique de l'entreprise - LP MGO - S6</t>
  </si>
  <si>
    <t>Préparation à l'insertion dans l'environnement professionnel - LP MGO - S5</t>
  </si>
  <si>
    <t>Aspects juridiques de l'entreprise : droit des affaires - LP MGO - S6</t>
  </si>
  <si>
    <t>Gestion durable de la production - LP MGO - S6</t>
  </si>
  <si>
    <t>Communication d'entreprise - LP MGO - S5</t>
  </si>
  <si>
    <t>Communication d'entreprise: Applications - LP MGO - S5</t>
  </si>
  <si>
    <t>Gestion des ressources humaines - LP MGO - S5</t>
  </si>
  <si>
    <t>Management d'équipe - LP MGO - S6</t>
  </si>
  <si>
    <t>Gestion des conflits et des litiges - LP MGO - S6</t>
  </si>
  <si>
    <t>Marketing d'entreprise - LP MGO - S5</t>
  </si>
  <si>
    <t>Marketing international  - LP MGO - S6</t>
  </si>
  <si>
    <t>Gestion des relations avec la clientèle - LP MGO - S6</t>
  </si>
  <si>
    <t>Ecrit</t>
  </si>
  <si>
    <t>Soutenance</t>
  </si>
  <si>
    <t>Josie DOMINIQUE</t>
  </si>
  <si>
    <t>Vicent ROUX</t>
  </si>
  <si>
    <t>Léopold AYITE</t>
  </si>
  <si>
    <t>Léopold AYITE - Vincent ROUX</t>
  </si>
  <si>
    <t>Le Responsable de la formation</t>
  </si>
  <si>
    <t>P. NOM</t>
  </si>
  <si>
    <t>YYY</t>
  </si>
  <si>
    <t>Y;SEGONDS</t>
  </si>
  <si>
    <t xml:space="preserve"> 2025 - 2026</t>
  </si>
  <si>
    <t>Luc SAVARD</t>
  </si>
  <si>
    <t>M. FERRACCI</t>
  </si>
  <si>
    <t>GERARD Benjamin</t>
  </si>
  <si>
    <t>Yann SEGONDS</t>
  </si>
  <si>
    <r>
      <t>Léopold AYITE -</t>
    </r>
    <r>
      <rPr>
        <sz val="11"/>
        <color rgb="FFFF0000"/>
        <rFont val="Arial Narrow"/>
        <family val="2"/>
      </rPr>
      <t xml:space="preserve"> X</t>
    </r>
  </si>
  <si>
    <r>
      <t xml:space="preserve">Léopold AYITE - </t>
    </r>
    <r>
      <rPr>
        <sz val="11"/>
        <color rgb="FFFF0000"/>
        <rFont val="Arial Narrow"/>
        <family val="2"/>
      </rPr>
      <t>X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</si>
</sst>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</font>
    <font>
      <sz val="22"/>
      <name val="Calibri"/>
      <family val="2"/>
    </font>
    <font>
      <sz val="16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Arial Narrow"/>
      <family val="2"/>
    </font>
    <font>
      <b/>
      <sz val="11"/>
      <color rgb="FF002060"/>
      <name val="Arial Narrow"/>
      <family val="2"/>
    </font>
    <font>
      <sz val="16"/>
      <color theme="5" tint="-0.499984740745262"/>
      <name val="Calibri"/>
      <family val="2"/>
    </font>
    <font>
      <b/>
      <sz val="14"/>
      <color theme="0"/>
      <name val="Arial Narrow"/>
      <family val="2"/>
    </font>
    <font>
      <sz val="14"/>
      <color theme="0"/>
      <name val="Arial Narrow"/>
      <family val="2"/>
    </font>
    <font>
      <b/>
      <sz val="16"/>
      <color rgb="FF18766D"/>
      <name val="Calibri"/>
      <family val="2"/>
    </font>
    <font>
      <sz val="10"/>
      <name val="Arial"/>
      <family val="2"/>
    </font>
    <font>
      <sz val="11"/>
      <color rgb="FF00B050"/>
      <name val="Arial Narrow"/>
      <family val="2"/>
    </font>
    <font>
      <b/>
      <sz val="14"/>
      <color rgb="FF00B050"/>
      <name val="Arial Narrow"/>
      <family val="2"/>
    </font>
    <font>
      <sz val="11"/>
      <name val="Arial Narrow"/>
      <family val="2"/>
    </font>
    <font>
      <sz val="11"/>
      <name val="Arial"/>
      <family val="2"/>
    </font>
    <font>
      <b/>
      <sz val="11"/>
      <name val="Calibri"/>
      <family val="2"/>
    </font>
    <font>
      <sz val="11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4" fillId="0" borderId="0"/>
  </cellStyleXfs>
  <cellXfs count="36">
    <xf numFmtId="0" fontId="0" fillId="0" borderId="0" xfId="0"/>
    <xf numFmtId="0" fontId="8" fillId="0" borderId="0" xfId="0" applyFont="1" applyAlignment="1">
      <alignment vertical="top" wrapText="1"/>
    </xf>
    <xf numFmtId="0" fontId="8" fillId="0" borderId="0" xfId="0" applyFont="1" applyAlignment="1">
      <alignment vertical="top"/>
    </xf>
    <xf numFmtId="0" fontId="11" fillId="3" borderId="0" xfId="0" applyFont="1" applyFill="1" applyAlignment="1">
      <alignment horizontal="center" vertical="top"/>
    </xf>
    <xf numFmtId="0" fontId="9" fillId="2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12" fillId="3" borderId="0" xfId="0" applyFont="1" applyFill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vertical="top"/>
    </xf>
    <xf numFmtId="0" fontId="9" fillId="2" borderId="0" xfId="0" applyFont="1" applyFill="1" applyAlignment="1">
      <alignment vertical="top"/>
    </xf>
    <xf numFmtId="0" fontId="9" fillId="2" borderId="0" xfId="0" applyFont="1" applyFill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5" fillId="0" borderId="0" xfId="0" applyFont="1" applyAlignment="1">
      <alignment vertical="top"/>
    </xf>
    <xf numFmtId="0" fontId="16" fillId="3" borderId="0" xfId="0" applyFont="1" applyFill="1" applyAlignment="1">
      <alignment horizontal="center" vertical="top"/>
    </xf>
    <xf numFmtId="0" fontId="17" fillId="0" borderId="0" xfId="0" applyFont="1" applyAlignment="1">
      <alignment vertical="top"/>
    </xf>
    <xf numFmtId="0" fontId="17" fillId="0" borderId="0" xfId="0" applyFont="1" applyAlignment="1">
      <alignment vertical="top" wrapText="1"/>
    </xf>
    <xf numFmtId="0" fontId="17" fillId="0" borderId="0" xfId="0" applyFont="1" applyAlignment="1">
      <alignment horizontal="center" vertical="top"/>
    </xf>
    <xf numFmtId="0" fontId="7" fillId="0" borderId="0" xfId="1" applyFont="1"/>
    <xf numFmtId="0" fontId="18" fillId="0" borderId="0" xfId="1" applyFont="1"/>
    <xf numFmtId="0" fontId="19" fillId="0" borderId="0" xfId="1" applyFont="1"/>
    <xf numFmtId="0" fontId="20" fillId="0" borderId="0" xfId="0" applyFont="1" applyAlignment="1">
      <alignment vertical="top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horizontal="left" vertical="top"/>
    </xf>
    <xf numFmtId="0" fontId="11" fillId="3" borderId="0" xfId="0" applyFont="1" applyFill="1" applyAlignment="1">
      <alignment horizontal="center" vertical="top"/>
    </xf>
    <xf numFmtId="0" fontId="0" fillId="3" borderId="0" xfId="0" applyFill="1" applyAlignment="1">
      <alignment horizontal="center" vertical="top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264132</xdr:colOff>
      <xdr:row>0</xdr:row>
      <xdr:rowOff>183230</xdr:rowOff>
    </xdr:from>
    <xdr:to>
      <xdr:col>10</xdr:col>
      <xdr:colOff>604610</xdr:colOff>
      <xdr:row>3</xdr:row>
      <xdr:rowOff>262090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09285" y="183230"/>
          <a:ext cx="1989984" cy="849825"/>
        </a:xfrm>
        <a:prstGeom prst="rect">
          <a:avLst/>
        </a:prstGeom>
      </xdr:spPr>
    </xdr:pic>
    <xdr:clientData/>
  </xdr:twoCellAnchor>
  <xdr:twoCellAnchor editAs="oneCell">
    <xdr:from>
      <xdr:col>0</xdr:col>
      <xdr:colOff>160021</xdr:colOff>
      <xdr:row>0</xdr:row>
      <xdr:rowOff>22860</xdr:rowOff>
    </xdr:from>
    <xdr:to>
      <xdr:col>1</xdr:col>
      <xdr:colOff>833718</xdr:colOff>
      <xdr:row>4</xdr:row>
      <xdr:rowOff>225531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60021" y="22860"/>
          <a:ext cx="1337085" cy="13411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327660</xdr:colOff>
      <xdr:row>0</xdr:row>
      <xdr:rowOff>1</xdr:rowOff>
    </xdr:from>
    <xdr:to>
      <xdr:col>10</xdr:col>
      <xdr:colOff>533400</xdr:colOff>
      <xdr:row>3</xdr:row>
      <xdr:rowOff>213361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29800" y="1"/>
          <a:ext cx="2080260" cy="1074420"/>
        </a:xfrm>
        <a:prstGeom prst="rect">
          <a:avLst/>
        </a:prstGeom>
      </xdr:spPr>
    </xdr:pic>
    <xdr:clientData/>
  </xdr:twoCellAnchor>
  <xdr:twoCellAnchor editAs="oneCell">
    <xdr:from>
      <xdr:col>15</xdr:col>
      <xdr:colOff>708661</xdr:colOff>
      <xdr:row>1</xdr:row>
      <xdr:rowOff>60960</xdr:rowOff>
    </xdr:from>
    <xdr:to>
      <xdr:col>17</xdr:col>
      <xdr:colOff>452718</xdr:colOff>
      <xdr:row>8</xdr:row>
      <xdr:rowOff>164571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833861" y="289560"/>
          <a:ext cx="1329017" cy="1810491"/>
        </a:xfrm>
        <a:prstGeom prst="rect">
          <a:avLst/>
        </a:prstGeom>
      </xdr:spPr>
    </xdr:pic>
    <xdr:clientData/>
  </xdr:twoCellAnchor>
  <xdr:twoCellAnchor editAs="oneCell">
    <xdr:from>
      <xdr:col>0</xdr:col>
      <xdr:colOff>10854</xdr:colOff>
      <xdr:row>0</xdr:row>
      <xdr:rowOff>7620</xdr:rowOff>
    </xdr:from>
    <xdr:to>
      <xdr:col>1</xdr:col>
      <xdr:colOff>708660</xdr:colOff>
      <xdr:row>3</xdr:row>
      <xdr:rowOff>213359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854" y="7620"/>
          <a:ext cx="1185486" cy="10667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3"/>
  <sheetViews>
    <sheetView zoomScale="85" zoomScaleNormal="85" workbookViewId="0">
      <selection activeCell="K47" sqref="K47"/>
    </sheetView>
  </sheetViews>
  <sheetFormatPr baseColWidth="10" defaultColWidth="11.5" defaultRowHeight="14" x14ac:dyDescent="0.2"/>
  <cols>
    <col min="1" max="1" width="9.5" style="1" customWidth="1"/>
    <col min="2" max="2" width="15.5" style="1" customWidth="1"/>
    <col min="3" max="3" width="68.5" style="2" customWidth="1"/>
    <col min="4" max="4" width="30" style="2" bestFit="1" customWidth="1"/>
    <col min="5" max="6" width="11.5" style="18"/>
    <col min="7" max="9" width="11.5" style="2"/>
    <col min="10" max="10" width="12.5" style="18" bestFit="1" customWidth="1"/>
    <col min="11" max="11" width="11.5" style="18"/>
    <col min="12" max="16384" width="11.5" style="2"/>
  </cols>
  <sheetData>
    <row r="1" spans="1:11" s="5" customFormat="1" ht="21" x14ac:dyDescent="0.2">
      <c r="D1" s="7" t="s">
        <v>0</v>
      </c>
      <c r="J1" s="19"/>
      <c r="K1" s="19"/>
    </row>
    <row r="2" spans="1:11" s="5" customFormat="1" ht="19" x14ac:dyDescent="0.2">
      <c r="D2" s="8" t="s">
        <v>1</v>
      </c>
      <c r="J2" s="19"/>
      <c r="K2" s="19"/>
    </row>
    <row r="3" spans="1:11" s="9" customFormat="1" ht="21" x14ac:dyDescent="0.2">
      <c r="D3" s="10" t="s">
        <v>2</v>
      </c>
      <c r="F3" s="11"/>
      <c r="G3" s="11"/>
      <c r="H3" s="11"/>
      <c r="I3" s="11"/>
      <c r="J3" s="22"/>
      <c r="K3" s="20"/>
    </row>
    <row r="4" spans="1:11" s="5" customFormat="1" ht="29" x14ac:dyDescent="0.2">
      <c r="D4" s="13" t="s">
        <v>3</v>
      </c>
      <c r="F4" s="12"/>
      <c r="G4" s="12"/>
      <c r="H4" s="12"/>
      <c r="I4" s="12"/>
      <c r="J4" s="21"/>
      <c r="K4" s="19"/>
    </row>
    <row r="5" spans="1:11" s="5" customFormat="1" ht="21" x14ac:dyDescent="0.2">
      <c r="D5" s="14" t="s">
        <v>103</v>
      </c>
      <c r="F5" s="15"/>
      <c r="G5" s="15"/>
      <c r="H5" s="15"/>
      <c r="I5" s="15"/>
      <c r="J5" s="19"/>
      <c r="K5" s="21"/>
    </row>
    <row r="6" spans="1:11" ht="18" customHeight="1" x14ac:dyDescent="0.2">
      <c r="A6" s="34" t="s">
        <v>11</v>
      </c>
      <c r="B6" s="34" t="s">
        <v>25</v>
      </c>
      <c r="C6" s="34" t="s">
        <v>26</v>
      </c>
      <c r="D6" s="34" t="s">
        <v>4</v>
      </c>
      <c r="E6" s="34" t="s">
        <v>27</v>
      </c>
      <c r="F6" s="34"/>
      <c r="G6" s="34" t="s">
        <v>28</v>
      </c>
      <c r="H6" s="34" t="s">
        <v>7</v>
      </c>
      <c r="I6" s="34" t="s">
        <v>29</v>
      </c>
      <c r="J6" s="3" t="s">
        <v>30</v>
      </c>
      <c r="K6" s="34" t="s">
        <v>31</v>
      </c>
    </row>
    <row r="7" spans="1:11" ht="18" x14ac:dyDescent="0.2">
      <c r="A7" s="34"/>
      <c r="B7" s="34"/>
      <c r="C7" s="34"/>
      <c r="D7" s="35"/>
      <c r="E7" s="6" t="s">
        <v>5</v>
      </c>
      <c r="F7" s="6" t="s">
        <v>6</v>
      </c>
      <c r="G7" s="35"/>
      <c r="H7" s="35"/>
      <c r="I7" s="35"/>
      <c r="J7" s="6"/>
      <c r="K7" s="35"/>
    </row>
    <row r="8" spans="1:11" ht="15" x14ac:dyDescent="0.2">
      <c r="A8" s="4"/>
      <c r="B8" s="4"/>
      <c r="C8" s="4" t="s">
        <v>19</v>
      </c>
      <c r="D8" s="16"/>
      <c r="E8" s="17"/>
      <c r="F8" s="17"/>
      <c r="G8" s="17"/>
      <c r="H8" s="17"/>
      <c r="I8" s="17">
        <v>1</v>
      </c>
      <c r="J8" s="17"/>
      <c r="K8" s="17"/>
    </row>
    <row r="9" spans="1:11" ht="15" x14ac:dyDescent="0.2">
      <c r="A9" s="32" t="s">
        <v>35</v>
      </c>
      <c r="B9" s="1" t="s">
        <v>43</v>
      </c>
      <c r="C9" s="1" t="s">
        <v>69</v>
      </c>
      <c r="D9" s="2" t="s">
        <v>97</v>
      </c>
      <c r="F9" s="18">
        <v>24</v>
      </c>
      <c r="G9" s="18">
        <f>(E9*1.5)+F9</f>
        <v>24</v>
      </c>
      <c r="H9" s="18">
        <v>2</v>
      </c>
      <c r="J9" s="18" t="s">
        <v>34</v>
      </c>
      <c r="K9" s="18" t="s">
        <v>67</v>
      </c>
    </row>
    <row r="10" spans="1:11" ht="15" x14ac:dyDescent="0.2">
      <c r="A10" s="32"/>
      <c r="B10" s="1" t="s">
        <v>44</v>
      </c>
      <c r="C10" s="1" t="s">
        <v>70</v>
      </c>
      <c r="D10" s="2" t="s">
        <v>97</v>
      </c>
      <c r="F10" s="18">
        <v>6</v>
      </c>
      <c r="G10" s="18">
        <f>(E10*1.5)+F10</f>
        <v>6</v>
      </c>
      <c r="H10" s="18">
        <v>1</v>
      </c>
      <c r="J10" s="18" t="s">
        <v>34</v>
      </c>
      <c r="K10" s="18" t="s">
        <v>68</v>
      </c>
    </row>
    <row r="11" spans="1:11" ht="15" x14ac:dyDescent="0.2">
      <c r="A11" s="4"/>
      <c r="B11" s="4"/>
      <c r="C11" s="4" t="s">
        <v>17</v>
      </c>
      <c r="D11" s="16"/>
      <c r="E11" s="17"/>
      <c r="F11" s="17"/>
      <c r="G11" s="17"/>
      <c r="H11" s="17"/>
      <c r="I11" s="17">
        <v>2</v>
      </c>
      <c r="J11" s="17"/>
      <c r="K11" s="17"/>
    </row>
    <row r="12" spans="1:11" ht="15" x14ac:dyDescent="0.2">
      <c r="A12" s="32" t="s">
        <v>36</v>
      </c>
      <c r="B12" s="1" t="s">
        <v>45</v>
      </c>
      <c r="C12" s="2" t="s">
        <v>71</v>
      </c>
      <c r="D12" s="31" t="s">
        <v>101</v>
      </c>
      <c r="E12" s="18">
        <v>24</v>
      </c>
      <c r="G12" s="18">
        <f>(E12*1.5)+F12</f>
        <v>36</v>
      </c>
      <c r="H12" s="18">
        <v>2</v>
      </c>
      <c r="J12" s="18" t="s">
        <v>34</v>
      </c>
      <c r="K12" s="18" t="s">
        <v>67</v>
      </c>
    </row>
    <row r="13" spans="1:11" ht="15" x14ac:dyDescent="0.2">
      <c r="A13" s="32"/>
      <c r="B13" s="1" t="s">
        <v>46</v>
      </c>
      <c r="C13" s="2" t="s">
        <v>72</v>
      </c>
      <c r="D13" s="31" t="s">
        <v>102</v>
      </c>
      <c r="F13" s="18">
        <v>30</v>
      </c>
      <c r="G13" s="18">
        <f>(E13*1.5)+F13</f>
        <v>30</v>
      </c>
      <c r="H13" s="18">
        <v>3</v>
      </c>
      <c r="J13" s="18" t="s">
        <v>34</v>
      </c>
      <c r="K13" s="18" t="s">
        <v>67</v>
      </c>
    </row>
    <row r="14" spans="1:11" ht="15" x14ac:dyDescent="0.2">
      <c r="A14" s="32"/>
      <c r="B14" s="1" t="s">
        <v>47</v>
      </c>
      <c r="C14" s="1" t="s">
        <v>73</v>
      </c>
      <c r="D14" s="2" t="s">
        <v>98</v>
      </c>
      <c r="F14" s="18">
        <v>20</v>
      </c>
      <c r="G14" s="18">
        <f>(E14*1.5)+F14</f>
        <v>20</v>
      </c>
      <c r="H14" s="18">
        <v>10</v>
      </c>
      <c r="J14" s="18" t="s">
        <v>34</v>
      </c>
      <c r="K14" s="18" t="s">
        <v>68</v>
      </c>
    </row>
    <row r="15" spans="1:11" ht="15" x14ac:dyDescent="0.2">
      <c r="A15" s="4"/>
      <c r="B15" s="4"/>
      <c r="C15" s="4" t="s">
        <v>18</v>
      </c>
      <c r="D15" s="16"/>
      <c r="E15" s="17"/>
      <c r="F15" s="17"/>
      <c r="G15" s="17"/>
      <c r="H15" s="17"/>
      <c r="I15" s="17">
        <v>2</v>
      </c>
      <c r="J15" s="17"/>
      <c r="K15" s="17"/>
    </row>
    <row r="16" spans="1:11" x14ac:dyDescent="0.2">
      <c r="A16" s="33" t="s">
        <v>37</v>
      </c>
      <c r="B16" s="2" t="s">
        <v>48</v>
      </c>
      <c r="C16" s="2" t="s">
        <v>74</v>
      </c>
      <c r="D16" s="31" t="s">
        <v>100</v>
      </c>
      <c r="F16" s="18">
        <v>24</v>
      </c>
      <c r="G16" s="18">
        <f>(E16*1.5)+F16</f>
        <v>24</v>
      </c>
      <c r="H16" s="18">
        <v>1</v>
      </c>
      <c r="J16" s="18" t="s">
        <v>34</v>
      </c>
      <c r="K16" s="18" t="s">
        <v>68</v>
      </c>
    </row>
    <row r="17" spans="1:11" ht="15" x14ac:dyDescent="0.2">
      <c r="A17" s="33"/>
      <c r="B17" s="1" t="s">
        <v>49</v>
      </c>
      <c r="C17" s="1" t="s">
        <v>75</v>
      </c>
      <c r="D17" s="2" t="s">
        <v>98</v>
      </c>
      <c r="F17" s="18">
        <v>10</v>
      </c>
      <c r="G17" s="18">
        <f>(E17*1.5)+F17</f>
        <v>10</v>
      </c>
      <c r="H17" s="18">
        <v>3</v>
      </c>
      <c r="J17" s="18" t="s">
        <v>93</v>
      </c>
      <c r="K17" s="18" t="s">
        <v>67</v>
      </c>
    </row>
    <row r="18" spans="1:11" ht="15" x14ac:dyDescent="0.2">
      <c r="A18" s="33"/>
      <c r="B18" s="1" t="s">
        <v>50</v>
      </c>
      <c r="C18" s="1" t="s">
        <v>76</v>
      </c>
      <c r="D18" s="2" t="s">
        <v>98</v>
      </c>
      <c r="F18" s="18">
        <v>20</v>
      </c>
      <c r="G18" s="18">
        <f>(E18*1.5)+F18</f>
        <v>20</v>
      </c>
      <c r="H18" s="18">
        <v>2</v>
      </c>
      <c r="J18" s="18" t="s">
        <v>94</v>
      </c>
      <c r="K18" s="18" t="s">
        <v>68</v>
      </c>
    </row>
    <row r="19" spans="1:11" ht="15" x14ac:dyDescent="0.2">
      <c r="A19" s="4"/>
      <c r="B19" s="4"/>
      <c r="C19" s="4" t="s">
        <v>20</v>
      </c>
      <c r="D19" s="16"/>
      <c r="E19" s="17"/>
      <c r="F19" s="17"/>
      <c r="G19" s="17"/>
      <c r="H19" s="17"/>
      <c r="I19" s="17">
        <v>3</v>
      </c>
      <c r="J19" s="17"/>
      <c r="K19" s="17"/>
    </row>
    <row r="20" spans="1:11" s="25" customFormat="1" ht="15" x14ac:dyDescent="0.2">
      <c r="A20" s="32" t="s">
        <v>38</v>
      </c>
      <c r="B20" s="26" t="s">
        <v>51</v>
      </c>
      <c r="C20" s="25" t="s">
        <v>77</v>
      </c>
      <c r="D20" s="25" t="s">
        <v>96</v>
      </c>
      <c r="E20" s="27">
        <v>24</v>
      </c>
      <c r="F20" s="27"/>
      <c r="G20" s="27">
        <f>(E20*1.5)+F20</f>
        <v>36</v>
      </c>
      <c r="H20" s="27">
        <v>3</v>
      </c>
      <c r="J20" s="27" t="s">
        <v>34</v>
      </c>
      <c r="K20" s="27" t="s">
        <v>67</v>
      </c>
    </row>
    <row r="21" spans="1:11" ht="15" x14ac:dyDescent="0.2">
      <c r="A21" s="32"/>
      <c r="B21" s="1" t="s">
        <v>52</v>
      </c>
      <c r="C21" s="2" t="s">
        <v>78</v>
      </c>
      <c r="D21" s="25" t="s">
        <v>97</v>
      </c>
      <c r="F21" s="18">
        <v>30</v>
      </c>
      <c r="G21" s="18">
        <f>(E21*1.5)+F21</f>
        <v>30</v>
      </c>
      <c r="H21" s="18">
        <v>3</v>
      </c>
      <c r="J21" s="18" t="s">
        <v>34</v>
      </c>
      <c r="K21" s="18" t="s">
        <v>68</v>
      </c>
    </row>
    <row r="22" spans="1:11" ht="15" x14ac:dyDescent="0.2">
      <c r="A22" s="32"/>
      <c r="B22" s="1" t="s">
        <v>53</v>
      </c>
      <c r="C22" s="2" t="s">
        <v>79</v>
      </c>
      <c r="D22" s="23" t="s">
        <v>14</v>
      </c>
      <c r="E22" s="18">
        <v>24</v>
      </c>
      <c r="G22" s="18">
        <f>(E22*1.5)+F22</f>
        <v>36</v>
      </c>
      <c r="H22" s="18">
        <v>3</v>
      </c>
      <c r="J22" s="18" t="s">
        <v>34</v>
      </c>
      <c r="K22" s="18" t="s">
        <v>68</v>
      </c>
    </row>
    <row r="23" spans="1:11" ht="30" x14ac:dyDescent="0.2">
      <c r="A23" s="4"/>
      <c r="B23" s="4"/>
      <c r="C23" s="4" t="s">
        <v>21</v>
      </c>
      <c r="D23" s="16"/>
      <c r="E23" s="17"/>
      <c r="F23" s="17"/>
      <c r="G23" s="17"/>
      <c r="H23" s="17"/>
      <c r="I23" s="17">
        <v>2</v>
      </c>
      <c r="J23" s="17"/>
      <c r="K23" s="17"/>
    </row>
    <row r="24" spans="1:11" ht="15" x14ac:dyDescent="0.2">
      <c r="A24" s="32" t="s">
        <v>39</v>
      </c>
      <c r="B24" s="1" t="s">
        <v>54</v>
      </c>
      <c r="C24" s="1" t="s">
        <v>80</v>
      </c>
      <c r="D24" s="2" t="s">
        <v>33</v>
      </c>
      <c r="E24" s="18">
        <v>24</v>
      </c>
      <c r="G24" s="18">
        <f>(E24*1.5)+F24</f>
        <v>36</v>
      </c>
      <c r="H24" s="18">
        <v>1</v>
      </c>
      <c r="J24" s="18" t="s">
        <v>34</v>
      </c>
      <c r="K24" s="18" t="s">
        <v>68</v>
      </c>
    </row>
    <row r="25" spans="1:11" ht="15" x14ac:dyDescent="0.2">
      <c r="A25" s="32"/>
      <c r="B25" s="1" t="s">
        <v>55</v>
      </c>
      <c r="C25" s="2" t="s">
        <v>81</v>
      </c>
      <c r="D25" s="23" t="s">
        <v>95</v>
      </c>
      <c r="E25" s="18">
        <v>20</v>
      </c>
      <c r="G25" s="18">
        <f>(E25*1.5)+F25</f>
        <v>30</v>
      </c>
      <c r="H25" s="18">
        <v>3</v>
      </c>
      <c r="J25" s="18" t="s">
        <v>34</v>
      </c>
      <c r="K25" s="18" t="s">
        <v>68</v>
      </c>
    </row>
    <row r="26" spans="1:11" ht="15" x14ac:dyDescent="0.2">
      <c r="A26" s="32"/>
      <c r="B26" s="1" t="s">
        <v>56</v>
      </c>
      <c r="C26" s="2" t="s">
        <v>82</v>
      </c>
      <c r="D26" s="23" t="s">
        <v>10</v>
      </c>
      <c r="F26" s="18">
        <v>18</v>
      </c>
      <c r="G26" s="18">
        <f>(E26*1.5)+F26</f>
        <v>18</v>
      </c>
      <c r="H26" s="18">
        <v>3</v>
      </c>
      <c r="J26" s="18" t="s">
        <v>34</v>
      </c>
      <c r="K26" s="18" t="s">
        <v>67</v>
      </c>
    </row>
    <row r="27" spans="1:11" ht="30" x14ac:dyDescent="0.2">
      <c r="A27" s="4"/>
      <c r="B27" s="4"/>
      <c r="C27" s="4" t="s">
        <v>22</v>
      </c>
      <c r="D27" s="16"/>
      <c r="E27" s="17"/>
      <c r="F27" s="17"/>
      <c r="G27" s="17"/>
      <c r="H27" s="17"/>
      <c r="I27" s="17">
        <v>3</v>
      </c>
      <c r="J27" s="17"/>
      <c r="K27" s="17"/>
    </row>
    <row r="28" spans="1:11" ht="15" x14ac:dyDescent="0.2">
      <c r="A28" s="32" t="s">
        <v>40</v>
      </c>
      <c r="B28" s="1" t="s">
        <v>57</v>
      </c>
      <c r="C28" s="2" t="s">
        <v>83</v>
      </c>
      <c r="D28" s="23" t="s">
        <v>13</v>
      </c>
      <c r="E28" s="18">
        <v>24</v>
      </c>
      <c r="G28" s="18">
        <f>(E28*1.5)+F28</f>
        <v>36</v>
      </c>
      <c r="H28" s="18">
        <v>1</v>
      </c>
      <c r="J28" s="18" t="s">
        <v>34</v>
      </c>
      <c r="K28" s="18" t="s">
        <v>68</v>
      </c>
    </row>
    <row r="29" spans="1:11" x14ac:dyDescent="0.2">
      <c r="A29" s="32"/>
      <c r="B29" s="2" t="s">
        <v>58</v>
      </c>
      <c r="C29" s="2" t="s">
        <v>84</v>
      </c>
      <c r="D29" s="23" t="s">
        <v>9</v>
      </c>
      <c r="E29" s="18">
        <v>30</v>
      </c>
      <c r="G29" s="18">
        <f>(E29*1.5)+F29</f>
        <v>45</v>
      </c>
      <c r="H29" s="18">
        <v>3</v>
      </c>
      <c r="J29" s="18" t="s">
        <v>34</v>
      </c>
      <c r="K29" s="18" t="s">
        <v>68</v>
      </c>
    </row>
    <row r="30" spans="1:11" x14ac:dyDescent="0.2">
      <c r="A30" s="32"/>
      <c r="B30" s="2" t="s">
        <v>59</v>
      </c>
      <c r="C30" s="2" t="s">
        <v>85</v>
      </c>
      <c r="D30" s="23" t="s">
        <v>9</v>
      </c>
      <c r="E30" s="18">
        <v>24</v>
      </c>
      <c r="G30" s="18">
        <f>(E30*1.5)+F30</f>
        <v>36</v>
      </c>
      <c r="H30" s="18">
        <v>2</v>
      </c>
      <c r="J30" s="18" t="s">
        <v>34</v>
      </c>
      <c r="K30" s="18" t="s">
        <v>67</v>
      </c>
    </row>
    <row r="31" spans="1:11" x14ac:dyDescent="0.2">
      <c r="A31" s="32"/>
      <c r="B31" s="2" t="s">
        <v>60</v>
      </c>
      <c r="C31" s="2" t="s">
        <v>86</v>
      </c>
      <c r="D31" s="23" t="s">
        <v>9</v>
      </c>
      <c r="F31" s="18">
        <v>9</v>
      </c>
      <c r="G31" s="18">
        <f>(E31*1.5)+F31</f>
        <v>9</v>
      </c>
      <c r="H31" s="18">
        <v>2</v>
      </c>
      <c r="J31" s="18" t="s">
        <v>34</v>
      </c>
      <c r="K31" s="18" t="s">
        <v>67</v>
      </c>
    </row>
    <row r="32" spans="1:11" ht="15" x14ac:dyDescent="0.2">
      <c r="A32" s="4"/>
      <c r="B32" s="4"/>
      <c r="C32" s="4" t="s">
        <v>23</v>
      </c>
      <c r="D32" s="16"/>
      <c r="E32" s="17"/>
      <c r="F32" s="17"/>
      <c r="G32" s="17"/>
      <c r="H32" s="17"/>
      <c r="I32" s="17">
        <v>3</v>
      </c>
      <c r="J32" s="17"/>
      <c r="K32" s="17"/>
    </row>
    <row r="33" spans="1:11" ht="15" x14ac:dyDescent="0.2">
      <c r="A33" s="32" t="s">
        <v>41</v>
      </c>
      <c r="B33" s="1" t="s">
        <v>61</v>
      </c>
      <c r="C33" s="2" t="s">
        <v>87</v>
      </c>
      <c r="D33" s="23" t="s">
        <v>12</v>
      </c>
      <c r="E33" s="18">
        <v>20</v>
      </c>
      <c r="G33" s="18">
        <f>(E33*1.5)+F33</f>
        <v>30</v>
      </c>
      <c r="H33" s="18">
        <v>2</v>
      </c>
      <c r="J33" s="18" t="s">
        <v>34</v>
      </c>
      <c r="K33" s="18" t="s">
        <v>67</v>
      </c>
    </row>
    <row r="34" spans="1:11" ht="15" x14ac:dyDescent="0.2">
      <c r="A34" s="32"/>
      <c r="B34" s="1" t="s">
        <v>62</v>
      </c>
      <c r="C34" s="2" t="s">
        <v>88</v>
      </c>
      <c r="D34" s="23" t="s">
        <v>32</v>
      </c>
      <c r="F34" s="18">
        <v>20</v>
      </c>
      <c r="G34" s="18">
        <f>(E34*1.5)+F34</f>
        <v>20</v>
      </c>
      <c r="H34" s="18">
        <v>2</v>
      </c>
      <c r="J34" s="18" t="s">
        <v>34</v>
      </c>
      <c r="K34" s="18" t="s">
        <v>68</v>
      </c>
    </row>
    <row r="35" spans="1:11" ht="15" x14ac:dyDescent="0.2">
      <c r="A35" s="32"/>
      <c r="B35" s="1" t="s">
        <v>63</v>
      </c>
      <c r="C35" s="2" t="s">
        <v>89</v>
      </c>
      <c r="D35" s="23" t="s">
        <v>12</v>
      </c>
      <c r="F35" s="18">
        <v>20</v>
      </c>
      <c r="G35" s="18">
        <f>(E35*1.5)+F35</f>
        <v>20</v>
      </c>
      <c r="H35" s="18">
        <v>2</v>
      </c>
      <c r="J35" s="18" t="s">
        <v>34</v>
      </c>
      <c r="K35" s="18" t="s">
        <v>68</v>
      </c>
    </row>
    <row r="36" spans="1:11" ht="19.75" customHeight="1" x14ac:dyDescent="0.2">
      <c r="A36" s="4"/>
      <c r="B36" s="4"/>
      <c r="C36" s="4" t="s">
        <v>24</v>
      </c>
      <c r="D36" s="16"/>
      <c r="E36" s="17"/>
      <c r="F36" s="17"/>
      <c r="G36" s="17"/>
      <c r="H36" s="17"/>
      <c r="I36" s="17">
        <v>3</v>
      </c>
      <c r="J36" s="17"/>
      <c r="K36" s="17"/>
    </row>
    <row r="37" spans="1:11" ht="15" x14ac:dyDescent="0.2">
      <c r="A37" s="32" t="s">
        <v>42</v>
      </c>
      <c r="B37" s="1" t="s">
        <v>64</v>
      </c>
      <c r="C37" s="2" t="s">
        <v>90</v>
      </c>
      <c r="D37" s="2" t="s">
        <v>8</v>
      </c>
      <c r="E37" s="18">
        <v>28</v>
      </c>
      <c r="G37" s="18">
        <f>(E37*1.5)+F37</f>
        <v>42</v>
      </c>
      <c r="H37" s="18">
        <v>2</v>
      </c>
      <c r="J37" s="18" t="s">
        <v>34</v>
      </c>
      <c r="K37" s="18" t="s">
        <v>67</v>
      </c>
    </row>
    <row r="38" spans="1:11" ht="15" x14ac:dyDescent="0.2">
      <c r="A38" s="32"/>
      <c r="B38" s="1" t="s">
        <v>65</v>
      </c>
      <c r="C38" s="2" t="s">
        <v>91</v>
      </c>
      <c r="D38" s="23" t="s">
        <v>15</v>
      </c>
      <c r="E38" s="18">
        <v>24</v>
      </c>
      <c r="G38" s="18">
        <f>(E38*1.5)+F38</f>
        <v>36</v>
      </c>
      <c r="H38" s="18">
        <v>2</v>
      </c>
      <c r="J38" s="18" t="s">
        <v>34</v>
      </c>
      <c r="K38" s="18" t="s">
        <v>68</v>
      </c>
    </row>
    <row r="39" spans="1:11" ht="15" x14ac:dyDescent="0.2">
      <c r="A39" s="32"/>
      <c r="B39" s="1" t="s">
        <v>66</v>
      </c>
      <c r="C39" s="2" t="s">
        <v>92</v>
      </c>
      <c r="D39" s="23" t="s">
        <v>16</v>
      </c>
      <c r="F39" s="18">
        <v>20</v>
      </c>
      <c r="G39" s="18">
        <f>(E39*1.5)+F39</f>
        <v>20</v>
      </c>
      <c r="H39" s="18">
        <v>2</v>
      </c>
      <c r="J39" s="18" t="s">
        <v>34</v>
      </c>
      <c r="K39" s="18" t="s">
        <v>67</v>
      </c>
    </row>
    <row r="40" spans="1:11" ht="18" x14ac:dyDescent="0.2">
      <c r="A40" s="3"/>
      <c r="B40" s="3"/>
      <c r="C40" s="3"/>
      <c r="D40" s="24"/>
      <c r="E40" s="34"/>
      <c r="F40" s="34"/>
      <c r="G40" s="3"/>
      <c r="H40" s="3"/>
      <c r="I40" s="3"/>
      <c r="J40" s="3"/>
      <c r="K40" s="3"/>
    </row>
    <row r="42" spans="1:11" ht="15" x14ac:dyDescent="0.2">
      <c r="H42" s="28" t="s">
        <v>99</v>
      </c>
      <c r="I42" s="29"/>
    </row>
    <row r="43" spans="1:11" ht="15" x14ac:dyDescent="0.2">
      <c r="H43" s="30" t="s">
        <v>97</v>
      </c>
      <c r="I43" s="28"/>
    </row>
    <row r="47" spans="1:11" ht="15" x14ac:dyDescent="0.2">
      <c r="A47"/>
      <c r="B47"/>
    </row>
    <row r="48" spans="1:11" ht="15" x14ac:dyDescent="0.2">
      <c r="A48"/>
      <c r="B48"/>
    </row>
    <row r="49" spans="1:2" ht="15" x14ac:dyDescent="0.2">
      <c r="A49"/>
      <c r="B49"/>
    </row>
    <row r="50" spans="1:2" ht="15" x14ac:dyDescent="0.2">
      <c r="A50"/>
      <c r="B50"/>
    </row>
    <row r="51" spans="1:2" ht="15" x14ac:dyDescent="0.2">
      <c r="A51"/>
      <c r="B51"/>
    </row>
    <row r="52" spans="1:2" ht="15" x14ac:dyDescent="0.2">
      <c r="A52"/>
      <c r="B52"/>
    </row>
    <row r="53" spans="1:2" ht="15" x14ac:dyDescent="0.2">
      <c r="A53"/>
      <c r="B53"/>
    </row>
  </sheetData>
  <mergeCells count="18">
    <mergeCell ref="G6:G7"/>
    <mergeCell ref="H6:H7"/>
    <mergeCell ref="I6:I7"/>
    <mergeCell ref="K6:K7"/>
    <mergeCell ref="A6:A7"/>
    <mergeCell ref="A9:A10"/>
    <mergeCell ref="A12:A14"/>
    <mergeCell ref="A16:A18"/>
    <mergeCell ref="E40:F40"/>
    <mergeCell ref="B6:B7"/>
    <mergeCell ref="C6:C7"/>
    <mergeCell ref="D6:D7"/>
    <mergeCell ref="E6:F6"/>
    <mergeCell ref="A20:A22"/>
    <mergeCell ref="A24:A26"/>
    <mergeCell ref="A28:A31"/>
    <mergeCell ref="A33:A35"/>
    <mergeCell ref="A37:A39"/>
  </mergeCells>
  <pageMargins left="0.7" right="0.7" top="0.75" bottom="0.75" header="0.3" footer="0.3"/>
  <pageSetup paperSize="9" scale="2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4"/>
  <sheetViews>
    <sheetView tabSelected="1" workbookViewId="0">
      <selection activeCell="F33" sqref="F33"/>
    </sheetView>
  </sheetViews>
  <sheetFormatPr baseColWidth="10" defaultRowHeight="15" x14ac:dyDescent="0.2"/>
  <cols>
    <col min="1" max="1" width="7.1640625" customWidth="1"/>
    <col min="2" max="2" width="10.83203125" bestFit="1" customWidth="1"/>
    <col min="3" max="3" width="62.83203125" bestFit="1" customWidth="1"/>
    <col min="4" max="4" width="26.1640625" customWidth="1"/>
    <col min="7" max="7" width="8.5" bestFit="1" customWidth="1"/>
    <col min="8" max="8" width="6.83203125" bestFit="1" customWidth="1"/>
    <col min="9" max="9" width="7.83203125" customWidth="1"/>
    <col min="10" max="10" width="12.6640625" bestFit="1" customWidth="1"/>
  </cols>
  <sheetData>
    <row r="1" spans="1:11" s="5" customFormat="1" ht="19" x14ac:dyDescent="0.2">
      <c r="D1" s="8" t="s">
        <v>1</v>
      </c>
      <c r="J1" s="19"/>
      <c r="K1" s="19"/>
    </row>
    <row r="2" spans="1:11" s="9" customFormat="1" ht="21" x14ac:dyDescent="0.2">
      <c r="D2" s="10" t="s">
        <v>2</v>
      </c>
      <c r="F2" s="11"/>
      <c r="G2" s="11"/>
      <c r="H2" s="11"/>
      <c r="I2" s="11"/>
      <c r="J2" s="22"/>
      <c r="K2" s="20"/>
    </row>
    <row r="3" spans="1:11" s="5" customFormat="1" ht="29" x14ac:dyDescent="0.2">
      <c r="D3" s="13" t="s">
        <v>3</v>
      </c>
      <c r="F3" s="12"/>
      <c r="G3" s="12"/>
      <c r="H3" s="12"/>
      <c r="I3" s="12"/>
      <c r="J3" s="21"/>
      <c r="K3" s="19"/>
    </row>
    <row r="4" spans="1:11" s="5" customFormat="1" ht="21" x14ac:dyDescent="0.2">
      <c r="D4" s="14" t="s">
        <v>103</v>
      </c>
      <c r="F4" s="15"/>
      <c r="G4" s="15"/>
      <c r="H4" s="15"/>
      <c r="I4" s="15"/>
      <c r="J4" s="19"/>
      <c r="K4" s="21"/>
    </row>
    <row r="5" spans="1:11" s="2" customFormat="1" ht="18" customHeight="1" x14ac:dyDescent="0.2">
      <c r="A5" s="34" t="s">
        <v>11</v>
      </c>
      <c r="B5" s="34" t="s">
        <v>25</v>
      </c>
      <c r="C5" s="34" t="s">
        <v>26</v>
      </c>
      <c r="D5" s="34" t="s">
        <v>4</v>
      </c>
      <c r="E5" s="34" t="s">
        <v>27</v>
      </c>
      <c r="F5" s="34"/>
      <c r="G5" s="34" t="s">
        <v>28</v>
      </c>
      <c r="H5" s="34" t="s">
        <v>7</v>
      </c>
      <c r="I5" s="34" t="s">
        <v>29</v>
      </c>
      <c r="J5" s="3" t="s">
        <v>30</v>
      </c>
      <c r="K5" s="34" t="s">
        <v>31</v>
      </c>
    </row>
    <row r="6" spans="1:11" s="2" customFormat="1" ht="18" x14ac:dyDescent="0.2">
      <c r="A6" s="34"/>
      <c r="B6" s="34"/>
      <c r="C6" s="34"/>
      <c r="D6" s="35"/>
      <c r="E6" s="6" t="s">
        <v>5</v>
      </c>
      <c r="F6" s="6" t="s">
        <v>6</v>
      </c>
      <c r="G6" s="35"/>
      <c r="H6" s="35"/>
      <c r="I6" s="35"/>
      <c r="J6" s="6"/>
      <c r="K6" s="35"/>
    </row>
    <row r="7" spans="1:11" s="2" customFormat="1" x14ac:dyDescent="0.2">
      <c r="A7" s="4"/>
      <c r="B7" s="4"/>
      <c r="C7" s="4" t="s">
        <v>19</v>
      </c>
      <c r="D7" s="16"/>
      <c r="E7" s="17"/>
      <c r="F7" s="17"/>
      <c r="G7" s="17"/>
      <c r="H7" s="17"/>
      <c r="I7" s="17">
        <v>1</v>
      </c>
      <c r="J7" s="17"/>
      <c r="K7" s="17"/>
    </row>
    <row r="8" spans="1:11" s="2" customFormat="1" x14ac:dyDescent="0.2">
      <c r="A8" s="32" t="s">
        <v>35</v>
      </c>
      <c r="B8" s="1" t="s">
        <v>43</v>
      </c>
      <c r="C8" s="1" t="s">
        <v>69</v>
      </c>
      <c r="D8" s="2" t="s">
        <v>97</v>
      </c>
      <c r="E8" s="18"/>
      <c r="F8" s="18">
        <v>24</v>
      </c>
      <c r="G8" s="18">
        <f>(E8*1.5)+F8</f>
        <v>24</v>
      </c>
      <c r="H8" s="18">
        <v>2</v>
      </c>
      <c r="J8" s="18" t="s">
        <v>34</v>
      </c>
      <c r="K8" s="18" t="s">
        <v>67</v>
      </c>
    </row>
    <row r="9" spans="1:11" s="2" customFormat="1" x14ac:dyDescent="0.2">
      <c r="A9" s="32"/>
      <c r="B9" s="1" t="s">
        <v>44</v>
      </c>
      <c r="C9" s="1" t="s">
        <v>70</v>
      </c>
      <c r="D9" s="2" t="s">
        <v>97</v>
      </c>
      <c r="E9" s="18"/>
      <c r="F9" s="18">
        <v>6</v>
      </c>
      <c r="G9" s="18">
        <f>(E9*1.5)+F9</f>
        <v>6</v>
      </c>
      <c r="H9" s="18">
        <v>1</v>
      </c>
      <c r="J9" s="18" t="s">
        <v>34</v>
      </c>
      <c r="K9" s="18" t="s">
        <v>68</v>
      </c>
    </row>
    <row r="10" spans="1:11" s="2" customFormat="1" x14ac:dyDescent="0.2">
      <c r="A10" s="4"/>
      <c r="B10" s="4"/>
      <c r="C10" s="4" t="s">
        <v>17</v>
      </c>
      <c r="D10" s="16"/>
      <c r="E10" s="17"/>
      <c r="F10" s="17"/>
      <c r="G10" s="17"/>
      <c r="H10" s="17"/>
      <c r="I10" s="17">
        <v>2</v>
      </c>
      <c r="J10" s="17"/>
      <c r="K10" s="17"/>
    </row>
    <row r="11" spans="1:11" s="2" customFormat="1" x14ac:dyDescent="0.2">
      <c r="A11" s="32" t="s">
        <v>36</v>
      </c>
      <c r="B11" s="1" t="s">
        <v>45</v>
      </c>
      <c r="C11" s="2" t="s">
        <v>71</v>
      </c>
      <c r="D11" s="23" t="s">
        <v>104</v>
      </c>
      <c r="E11" s="18">
        <v>24</v>
      </c>
      <c r="F11" s="18"/>
      <c r="G11" s="18">
        <f>(E11*1.5)+F11</f>
        <v>36</v>
      </c>
      <c r="H11" s="18">
        <v>2</v>
      </c>
      <c r="J11" s="18" t="s">
        <v>34</v>
      </c>
      <c r="K11" s="18" t="s">
        <v>67</v>
      </c>
    </row>
    <row r="12" spans="1:11" s="2" customFormat="1" x14ac:dyDescent="0.2">
      <c r="A12" s="32"/>
      <c r="B12" s="1" t="s">
        <v>46</v>
      </c>
      <c r="C12" s="2" t="s">
        <v>72</v>
      </c>
      <c r="D12" s="23" t="s">
        <v>107</v>
      </c>
      <c r="E12" s="18"/>
      <c r="F12" s="18">
        <v>30</v>
      </c>
      <c r="G12" s="18">
        <f>(E12*1.5)+F12</f>
        <v>30</v>
      </c>
      <c r="H12" s="18">
        <v>3</v>
      </c>
      <c r="J12" s="18" t="s">
        <v>34</v>
      </c>
      <c r="K12" s="18" t="s">
        <v>67</v>
      </c>
    </row>
    <row r="13" spans="1:11" s="2" customFormat="1" x14ac:dyDescent="0.2">
      <c r="A13" s="32"/>
      <c r="B13" s="1" t="s">
        <v>47</v>
      </c>
      <c r="C13" s="1" t="s">
        <v>73</v>
      </c>
      <c r="D13" s="2" t="s">
        <v>109</v>
      </c>
      <c r="E13" s="18"/>
      <c r="F13" s="18">
        <v>20</v>
      </c>
      <c r="G13" s="18">
        <f>(E13*1.5)+F13</f>
        <v>20</v>
      </c>
      <c r="H13" s="18">
        <v>10</v>
      </c>
      <c r="J13" s="18" t="s">
        <v>34</v>
      </c>
      <c r="K13" s="18" t="s">
        <v>68</v>
      </c>
    </row>
    <row r="14" spans="1:11" s="2" customFormat="1" x14ac:dyDescent="0.2">
      <c r="A14" s="4"/>
      <c r="B14" s="4"/>
      <c r="C14" s="4" t="s">
        <v>18</v>
      </c>
      <c r="D14" s="16"/>
      <c r="E14" s="17"/>
      <c r="F14" s="17"/>
      <c r="G14" s="17"/>
      <c r="H14" s="17"/>
      <c r="I14" s="17">
        <v>2</v>
      </c>
      <c r="J14" s="17"/>
      <c r="K14" s="17"/>
    </row>
    <row r="15" spans="1:11" s="2" customFormat="1" ht="14" x14ac:dyDescent="0.2">
      <c r="A15" s="33" t="s">
        <v>37</v>
      </c>
      <c r="B15" s="2" t="s">
        <v>48</v>
      </c>
      <c r="C15" s="2" t="s">
        <v>74</v>
      </c>
      <c r="D15" s="31" t="s">
        <v>100</v>
      </c>
      <c r="E15" s="18"/>
      <c r="F15" s="18">
        <v>24</v>
      </c>
      <c r="G15" s="18">
        <f>(E15*1.5)+F15</f>
        <v>24</v>
      </c>
      <c r="H15" s="18">
        <v>1</v>
      </c>
      <c r="J15" s="18" t="s">
        <v>34</v>
      </c>
      <c r="K15" s="18" t="s">
        <v>68</v>
      </c>
    </row>
    <row r="16" spans="1:11" s="2" customFormat="1" x14ac:dyDescent="0.2">
      <c r="A16" s="33"/>
      <c r="B16" s="1" t="s">
        <v>49</v>
      </c>
      <c r="C16" s="1" t="s">
        <v>75</v>
      </c>
      <c r="D16" s="2" t="s">
        <v>108</v>
      </c>
      <c r="E16" s="18"/>
      <c r="F16" s="18">
        <v>10</v>
      </c>
      <c r="G16" s="18">
        <f>(E16*1.5)+F16</f>
        <v>10</v>
      </c>
      <c r="H16" s="18">
        <v>3</v>
      </c>
      <c r="J16" s="18" t="s">
        <v>93</v>
      </c>
      <c r="K16" s="18" t="s">
        <v>67</v>
      </c>
    </row>
    <row r="17" spans="1:11" s="2" customFormat="1" x14ac:dyDescent="0.2">
      <c r="A17" s="33"/>
      <c r="B17" s="1" t="s">
        <v>50</v>
      </c>
      <c r="C17" s="1" t="s">
        <v>76</v>
      </c>
      <c r="D17" s="2" t="s">
        <v>108</v>
      </c>
      <c r="E17" s="18"/>
      <c r="F17" s="18">
        <v>20</v>
      </c>
      <c r="G17" s="18">
        <f>(E17*1.5)+F17</f>
        <v>20</v>
      </c>
      <c r="H17" s="18">
        <v>2</v>
      </c>
      <c r="J17" s="18" t="s">
        <v>94</v>
      </c>
      <c r="K17" s="18" t="s">
        <v>68</v>
      </c>
    </row>
    <row r="18" spans="1:11" s="2" customFormat="1" x14ac:dyDescent="0.2">
      <c r="A18" s="4"/>
      <c r="B18" s="4"/>
      <c r="C18" s="4" t="s">
        <v>20</v>
      </c>
      <c r="D18" s="16"/>
      <c r="E18" s="17"/>
      <c r="F18" s="17"/>
      <c r="G18" s="17"/>
      <c r="H18" s="17"/>
      <c r="I18" s="17">
        <v>3</v>
      </c>
      <c r="J18" s="17"/>
      <c r="K18" s="17"/>
    </row>
    <row r="19" spans="1:11" s="25" customFormat="1" x14ac:dyDescent="0.2">
      <c r="A19" s="32" t="s">
        <v>38</v>
      </c>
      <c r="B19" s="26" t="s">
        <v>51</v>
      </c>
      <c r="C19" s="25" t="s">
        <v>77</v>
      </c>
      <c r="D19" s="25" t="s">
        <v>96</v>
      </c>
      <c r="E19" s="27">
        <v>24</v>
      </c>
      <c r="F19" s="27"/>
      <c r="G19" s="27">
        <f>(E19*1.5)+F19</f>
        <v>36</v>
      </c>
      <c r="H19" s="27">
        <v>3</v>
      </c>
      <c r="J19" s="27" t="s">
        <v>34</v>
      </c>
      <c r="K19" s="27" t="s">
        <v>67</v>
      </c>
    </row>
    <row r="20" spans="1:11" s="2" customFormat="1" x14ac:dyDescent="0.2">
      <c r="A20" s="32"/>
      <c r="B20" s="1" t="s">
        <v>52</v>
      </c>
      <c r="C20" s="2" t="s">
        <v>78</v>
      </c>
      <c r="D20" s="25" t="s">
        <v>97</v>
      </c>
      <c r="E20" s="18"/>
      <c r="F20" s="18">
        <v>30</v>
      </c>
      <c r="G20" s="18">
        <f>(E20*1.5)+F20</f>
        <v>30</v>
      </c>
      <c r="H20" s="18">
        <v>3</v>
      </c>
      <c r="J20" s="18" t="s">
        <v>34</v>
      </c>
      <c r="K20" s="18" t="s">
        <v>68</v>
      </c>
    </row>
    <row r="21" spans="1:11" s="2" customFormat="1" x14ac:dyDescent="0.2">
      <c r="A21" s="32"/>
      <c r="B21" s="1" t="s">
        <v>53</v>
      </c>
      <c r="C21" s="2" t="s">
        <v>79</v>
      </c>
      <c r="D21" s="23" t="s">
        <v>14</v>
      </c>
      <c r="E21" s="18">
        <v>24</v>
      </c>
      <c r="F21" s="18"/>
      <c r="G21" s="18">
        <f>(E21*1.5)+F21</f>
        <v>36</v>
      </c>
      <c r="H21" s="18">
        <v>3</v>
      </c>
      <c r="J21" s="18" t="s">
        <v>34</v>
      </c>
      <c r="K21" s="18" t="s">
        <v>68</v>
      </c>
    </row>
    <row r="22" spans="1:11" s="2" customFormat="1" ht="30" x14ac:dyDescent="0.2">
      <c r="A22" s="4"/>
      <c r="B22" s="4"/>
      <c r="C22" s="4" t="s">
        <v>21</v>
      </c>
      <c r="D22" s="16"/>
      <c r="E22" s="17"/>
      <c r="F22" s="17"/>
      <c r="G22" s="17"/>
      <c r="H22" s="17"/>
      <c r="I22" s="17">
        <v>2</v>
      </c>
      <c r="J22" s="17"/>
      <c r="K22" s="17"/>
    </row>
    <row r="23" spans="1:11" s="2" customFormat="1" x14ac:dyDescent="0.2">
      <c r="A23" s="32" t="s">
        <v>39</v>
      </c>
      <c r="B23" s="1" t="s">
        <v>54</v>
      </c>
      <c r="C23" s="1" t="s">
        <v>80</v>
      </c>
      <c r="D23" s="23" t="s">
        <v>106</v>
      </c>
      <c r="E23" s="18">
        <v>24</v>
      </c>
      <c r="F23" s="18"/>
      <c r="G23" s="18">
        <f>(E23*1.5)+F23</f>
        <v>36</v>
      </c>
      <c r="H23" s="18">
        <v>1</v>
      </c>
      <c r="J23" s="18" t="s">
        <v>34</v>
      </c>
      <c r="K23" s="18" t="s">
        <v>68</v>
      </c>
    </row>
    <row r="24" spans="1:11" s="2" customFormat="1" x14ac:dyDescent="0.2">
      <c r="A24" s="32"/>
      <c r="B24" s="1" t="s">
        <v>55</v>
      </c>
      <c r="C24" s="2" t="s">
        <v>81</v>
      </c>
      <c r="D24" s="23" t="s">
        <v>95</v>
      </c>
      <c r="E24" s="18">
        <v>20</v>
      </c>
      <c r="F24" s="18"/>
      <c r="G24" s="18">
        <f>(E24*1.5)+F24</f>
        <v>30</v>
      </c>
      <c r="H24" s="18">
        <v>3</v>
      </c>
      <c r="J24" s="18" t="s">
        <v>34</v>
      </c>
      <c r="K24" s="18" t="s">
        <v>68</v>
      </c>
    </row>
    <row r="25" spans="1:11" s="2" customFormat="1" x14ac:dyDescent="0.2">
      <c r="A25" s="32"/>
      <c r="B25" s="1" t="s">
        <v>56</v>
      </c>
      <c r="C25" s="2" t="s">
        <v>82</v>
      </c>
      <c r="D25" s="23" t="s">
        <v>10</v>
      </c>
      <c r="E25" s="18"/>
      <c r="F25" s="18">
        <v>18</v>
      </c>
      <c r="G25" s="18">
        <f>(E25*1.5)+F25</f>
        <v>18</v>
      </c>
      <c r="H25" s="18">
        <v>3</v>
      </c>
      <c r="J25" s="18" t="s">
        <v>34</v>
      </c>
      <c r="K25" s="18" t="s">
        <v>67</v>
      </c>
    </row>
    <row r="26" spans="1:11" s="2" customFormat="1" ht="30" x14ac:dyDescent="0.2">
      <c r="A26" s="4"/>
      <c r="B26" s="4"/>
      <c r="C26" s="4" t="s">
        <v>22</v>
      </c>
      <c r="D26" s="16"/>
      <c r="E26" s="17"/>
      <c r="F26" s="17"/>
      <c r="G26" s="17"/>
      <c r="H26" s="17"/>
      <c r="I26" s="17">
        <v>3</v>
      </c>
      <c r="J26" s="17"/>
      <c r="K26" s="17"/>
    </row>
    <row r="27" spans="1:11" s="2" customFormat="1" x14ac:dyDescent="0.2">
      <c r="A27" s="32" t="s">
        <v>40</v>
      </c>
      <c r="B27" s="1" t="s">
        <v>57</v>
      </c>
      <c r="C27" s="2" t="s">
        <v>83</v>
      </c>
      <c r="D27" s="23" t="s">
        <v>105</v>
      </c>
      <c r="E27" s="18">
        <v>24</v>
      </c>
      <c r="F27" s="18"/>
      <c r="G27" s="18">
        <f>(E27*1.5)+F27</f>
        <v>36</v>
      </c>
      <c r="H27" s="18">
        <v>1</v>
      </c>
      <c r="J27" s="18" t="s">
        <v>34</v>
      </c>
      <c r="K27" s="18" t="s">
        <v>68</v>
      </c>
    </row>
    <row r="28" spans="1:11" s="2" customFormat="1" ht="14" x14ac:dyDescent="0.2">
      <c r="A28" s="32"/>
      <c r="B28" s="2" t="s">
        <v>58</v>
      </c>
      <c r="C28" s="2" t="s">
        <v>84</v>
      </c>
      <c r="D28" s="23" t="s">
        <v>9</v>
      </c>
      <c r="E28" s="18">
        <v>30</v>
      </c>
      <c r="F28" s="18"/>
      <c r="G28" s="18">
        <f>(E28*1.5)+F28</f>
        <v>45</v>
      </c>
      <c r="H28" s="18">
        <v>3</v>
      </c>
      <c r="J28" s="18" t="s">
        <v>34</v>
      </c>
      <c r="K28" s="18" t="s">
        <v>68</v>
      </c>
    </row>
    <row r="29" spans="1:11" s="2" customFormat="1" ht="14" x14ac:dyDescent="0.2">
      <c r="A29" s="32"/>
      <c r="B29" s="2" t="s">
        <v>59</v>
      </c>
      <c r="C29" s="2" t="s">
        <v>85</v>
      </c>
      <c r="D29" s="23" t="s">
        <v>9</v>
      </c>
      <c r="E29" s="18">
        <v>24</v>
      </c>
      <c r="F29" s="18"/>
      <c r="G29" s="18">
        <f>(E29*1.5)+F29</f>
        <v>36</v>
      </c>
      <c r="H29" s="18">
        <v>2</v>
      </c>
      <c r="J29" s="18" t="s">
        <v>34</v>
      </c>
      <c r="K29" s="18" t="s">
        <v>67</v>
      </c>
    </row>
    <row r="30" spans="1:11" s="2" customFormat="1" ht="14" x14ac:dyDescent="0.2">
      <c r="A30" s="32"/>
      <c r="B30" s="2" t="s">
        <v>60</v>
      </c>
      <c r="C30" s="2" t="s">
        <v>86</v>
      </c>
      <c r="D30" s="23" t="s">
        <v>9</v>
      </c>
      <c r="E30" s="18"/>
      <c r="F30" s="18">
        <v>9</v>
      </c>
      <c r="G30" s="18">
        <f>(E30*1.5)+F30</f>
        <v>9</v>
      </c>
      <c r="H30" s="18">
        <v>2</v>
      </c>
      <c r="J30" s="18" t="s">
        <v>34</v>
      </c>
      <c r="K30" s="18" t="s">
        <v>67</v>
      </c>
    </row>
    <row r="31" spans="1:11" s="2" customFormat="1" x14ac:dyDescent="0.2">
      <c r="A31" s="4"/>
      <c r="B31" s="4"/>
      <c r="C31" s="4" t="s">
        <v>23</v>
      </c>
      <c r="D31" s="16"/>
      <c r="E31" s="17"/>
      <c r="F31" s="17"/>
      <c r="G31" s="17"/>
      <c r="H31" s="17"/>
      <c r="I31" s="17">
        <v>3</v>
      </c>
      <c r="J31" s="17"/>
      <c r="K31" s="17"/>
    </row>
    <row r="32" spans="1:11" s="2" customFormat="1" x14ac:dyDescent="0.2">
      <c r="A32" s="32" t="s">
        <v>41</v>
      </c>
      <c r="B32" s="1" t="s">
        <v>61</v>
      </c>
      <c r="C32" s="2" t="s">
        <v>87</v>
      </c>
      <c r="D32" s="23" t="s">
        <v>12</v>
      </c>
      <c r="E32" s="18">
        <v>20</v>
      </c>
      <c r="F32" s="18"/>
      <c r="G32" s="18">
        <f>(E32*1.5)+F32</f>
        <v>30</v>
      </c>
      <c r="H32" s="18">
        <v>2</v>
      </c>
      <c r="J32" s="18" t="s">
        <v>34</v>
      </c>
      <c r="K32" s="18" t="s">
        <v>67</v>
      </c>
    </row>
    <row r="33" spans="1:11" s="2" customFormat="1" x14ac:dyDescent="0.2">
      <c r="A33" s="32"/>
      <c r="B33" s="1" t="s">
        <v>62</v>
      </c>
      <c r="C33" s="2" t="s">
        <v>88</v>
      </c>
      <c r="D33" s="23" t="s">
        <v>32</v>
      </c>
      <c r="E33" s="18"/>
      <c r="F33" s="18">
        <v>20</v>
      </c>
      <c r="G33" s="18">
        <f>(E33*1.5)+F33</f>
        <v>20</v>
      </c>
      <c r="H33" s="18">
        <v>2</v>
      </c>
      <c r="J33" s="18" t="s">
        <v>34</v>
      </c>
      <c r="K33" s="18" t="s">
        <v>68</v>
      </c>
    </row>
    <row r="34" spans="1:11" s="2" customFormat="1" x14ac:dyDescent="0.2">
      <c r="A34" s="32"/>
      <c r="B34" s="1" t="s">
        <v>63</v>
      </c>
      <c r="C34" s="2" t="s">
        <v>89</v>
      </c>
      <c r="D34" s="23" t="s">
        <v>12</v>
      </c>
      <c r="E34" s="18"/>
      <c r="F34" s="18">
        <v>20</v>
      </c>
      <c r="G34" s="18">
        <f>(E34*1.5)+F34</f>
        <v>20</v>
      </c>
      <c r="H34" s="18">
        <v>2</v>
      </c>
      <c r="J34" s="18" t="s">
        <v>34</v>
      </c>
      <c r="K34" s="18" t="s">
        <v>68</v>
      </c>
    </row>
    <row r="35" spans="1:11" s="2" customFormat="1" ht="19.75" customHeight="1" x14ac:dyDescent="0.2">
      <c r="A35" s="4"/>
      <c r="B35" s="4"/>
      <c r="C35" s="4" t="s">
        <v>24</v>
      </c>
      <c r="D35" s="16"/>
      <c r="E35" s="17"/>
      <c r="F35" s="17"/>
      <c r="G35" s="17"/>
      <c r="H35" s="17"/>
      <c r="I35" s="17">
        <v>3</v>
      </c>
      <c r="J35" s="17"/>
      <c r="K35" s="17"/>
    </row>
    <row r="36" spans="1:11" s="2" customFormat="1" x14ac:dyDescent="0.2">
      <c r="A36" s="32" t="s">
        <v>42</v>
      </c>
      <c r="B36" s="1" t="s">
        <v>64</v>
      </c>
      <c r="C36" s="2" t="s">
        <v>90</v>
      </c>
      <c r="D36" s="2" t="s">
        <v>8</v>
      </c>
      <c r="E36" s="18">
        <v>28</v>
      </c>
      <c r="F36" s="18"/>
      <c r="G36" s="18">
        <f>(E36*1.5)+F36</f>
        <v>42</v>
      </c>
      <c r="H36" s="18">
        <v>2</v>
      </c>
      <c r="J36" s="18" t="s">
        <v>34</v>
      </c>
      <c r="K36" s="18" t="s">
        <v>67</v>
      </c>
    </row>
    <row r="37" spans="1:11" s="2" customFormat="1" x14ac:dyDescent="0.2">
      <c r="A37" s="32"/>
      <c r="B37" s="1" t="s">
        <v>65</v>
      </c>
      <c r="C37" s="2" t="s">
        <v>91</v>
      </c>
      <c r="D37" s="23" t="s">
        <v>15</v>
      </c>
      <c r="E37" s="18">
        <v>24</v>
      </c>
      <c r="F37" s="18"/>
      <c r="G37" s="18">
        <f>(E37*1.5)+F37</f>
        <v>36</v>
      </c>
      <c r="H37" s="18">
        <v>2</v>
      </c>
      <c r="J37" s="18" t="s">
        <v>34</v>
      </c>
      <c r="K37" s="18" t="s">
        <v>68</v>
      </c>
    </row>
    <row r="38" spans="1:11" s="2" customFormat="1" x14ac:dyDescent="0.2">
      <c r="A38" s="32"/>
      <c r="B38" s="1" t="s">
        <v>66</v>
      </c>
      <c r="C38" s="2" t="s">
        <v>92</v>
      </c>
      <c r="D38" s="23" t="s">
        <v>16</v>
      </c>
      <c r="E38" s="18"/>
      <c r="F38" s="18">
        <v>20</v>
      </c>
      <c r="G38" s="18">
        <f>(E38*1.5)+F38</f>
        <v>20</v>
      </c>
      <c r="H38" s="18">
        <v>2</v>
      </c>
      <c r="J38" s="18" t="s">
        <v>34</v>
      </c>
      <c r="K38" s="18" t="s">
        <v>67</v>
      </c>
    </row>
    <row r="39" spans="1:11" s="2" customFormat="1" ht="18" x14ac:dyDescent="0.2">
      <c r="A39" s="3"/>
      <c r="B39" s="3"/>
      <c r="C39" s="3"/>
      <c r="D39" s="24"/>
      <c r="E39" s="34"/>
      <c r="F39" s="34"/>
      <c r="G39" s="3"/>
      <c r="H39" s="3"/>
      <c r="I39" s="3"/>
      <c r="J39" s="3"/>
      <c r="K39" s="3"/>
    </row>
    <row r="40" spans="1:11" s="2" customFormat="1" ht="14" x14ac:dyDescent="0.2">
      <c r="A40" s="1"/>
      <c r="B40" s="1"/>
      <c r="E40" s="18"/>
      <c r="F40" s="18"/>
      <c r="J40" s="18"/>
      <c r="K40" s="18"/>
    </row>
    <row r="41" spans="1:11" s="2" customFormat="1" ht="14" x14ac:dyDescent="0.15">
      <c r="A41" s="1"/>
      <c r="B41" s="1"/>
      <c r="E41" s="18"/>
      <c r="F41" s="18"/>
      <c r="I41" s="29"/>
      <c r="J41" s="18"/>
      <c r="K41" s="18"/>
    </row>
    <row r="42" spans="1:11" s="2" customFormat="1" x14ac:dyDescent="0.2">
      <c r="A42" s="1"/>
      <c r="B42" s="1"/>
      <c r="E42" s="18"/>
      <c r="F42" s="18"/>
      <c r="I42" s="28" t="s">
        <v>99</v>
      </c>
      <c r="J42" s="18"/>
      <c r="K42" s="18"/>
    </row>
    <row r="43" spans="1:11" s="2" customFormat="1" x14ac:dyDescent="0.2">
      <c r="A43" s="1"/>
      <c r="B43" s="1"/>
      <c r="E43" s="18"/>
      <c r="F43" s="18"/>
      <c r="I43" s="30" t="s">
        <v>97</v>
      </c>
      <c r="J43" s="18"/>
      <c r="K43" s="18"/>
    </row>
    <row r="44" spans="1:11" s="2" customFormat="1" ht="14" x14ac:dyDescent="0.2">
      <c r="A44" s="1"/>
      <c r="B44" s="1"/>
      <c r="E44" s="18"/>
      <c r="F44" s="18"/>
      <c r="J44" s="18"/>
      <c r="K44" s="18"/>
    </row>
  </sheetData>
  <mergeCells count="18">
    <mergeCell ref="E39:F39"/>
    <mergeCell ref="H5:H6"/>
    <mergeCell ref="I5:I6"/>
    <mergeCell ref="K5:K6"/>
    <mergeCell ref="A8:A9"/>
    <mergeCell ref="A11:A13"/>
    <mergeCell ref="A15:A17"/>
    <mergeCell ref="A5:A6"/>
    <mergeCell ref="B5:B6"/>
    <mergeCell ref="C5:C6"/>
    <mergeCell ref="D5:D6"/>
    <mergeCell ref="E5:F5"/>
    <mergeCell ref="G5:G6"/>
    <mergeCell ref="A19:A21"/>
    <mergeCell ref="A23:A25"/>
    <mergeCell ref="A27:A30"/>
    <mergeCell ref="A32:A34"/>
    <mergeCell ref="A36:A3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2024-2025</vt:lpstr>
      <vt:lpstr>2025-2026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Andry;LA</dc:creator>
  <cp:lastModifiedBy>Microsoft Office User</cp:lastModifiedBy>
  <cp:lastPrinted>2022-10-07T06:06:24Z</cp:lastPrinted>
  <dcterms:created xsi:type="dcterms:W3CDTF">2021-10-14T08:19:28Z</dcterms:created>
  <dcterms:modified xsi:type="dcterms:W3CDTF">2025-06-26T11:08:35Z</dcterms:modified>
</cp:coreProperties>
</file>