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aquette et MCC Math LAS" sheetId="1" state="visible" r:id="rId3"/>
    <sheet name="Maquette et MCC Math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<sst xmlns="http://schemas.openxmlformats.org/spreadsheetml/2006/main" count="679" uniqueCount="148">
  <si>
    <t xml:space="preserve">MAJ le 24/09/2026</t>
  </si>
  <si>
    <t xml:space="preserve">Licence de Mathématiques</t>
  </si>
  <si>
    <t xml:space="preserve">Université Partenaire : Université de Montpellier</t>
  </si>
  <si>
    <t xml:space="preserve">UNIVERSITÉ DE MAYOTTE</t>
  </si>
  <si>
    <t xml:space="preserve">Année Universitaire 2026-2027</t>
  </si>
  <si>
    <t xml:space="preserve">Maquette S1, S2 Maths Générales</t>
  </si>
  <si>
    <t xml:space="preserve">Mathématiques Option Santé</t>
  </si>
  <si>
    <t xml:space="preserve">MCC : </t>
  </si>
  <si>
    <t xml:space="preserve">CC = contrôle continu</t>
  </si>
  <si>
    <t xml:space="preserve">CT = Contrôle terminal</t>
  </si>
  <si>
    <t xml:space="preserve">CCI = contrôle continu intégral</t>
  </si>
  <si>
    <t xml:space="preserve">semestre 1</t>
  </si>
  <si>
    <t xml:space="preserve">Code UE</t>
  </si>
  <si>
    <t xml:space="preserve">Intitulé</t>
  </si>
  <si>
    <t xml:space="preserve">ECTS</t>
  </si>
  <si>
    <t xml:space="preserve">CM</t>
  </si>
  <si>
    <t xml:space="preserve">TD</t>
  </si>
  <si>
    <t xml:space="preserve">TP</t>
  </si>
  <si>
    <t xml:space="preserve">Evaluation session 1</t>
  </si>
  <si>
    <t xml:space="preserve">Evaluation session 2</t>
  </si>
  <si>
    <t xml:space="preserve">Durée de l'épreuve de session 2</t>
  </si>
  <si>
    <t xml:space="preserve">MG101</t>
  </si>
  <si>
    <t xml:space="preserve">Algèbre I Systèmes linéaires</t>
  </si>
  <si>
    <t xml:space="preserve">CC + CT</t>
  </si>
  <si>
    <t xml:space="preserve">CT</t>
  </si>
  <si>
    <t xml:space="preserve">2 heures</t>
  </si>
  <si>
    <t xml:space="preserve">MG102</t>
  </si>
  <si>
    <t xml:space="preserve">Analyse I Fonctions d'une variable et suites</t>
  </si>
  <si>
    <t xml:space="preserve">MG104</t>
  </si>
  <si>
    <t xml:space="preserve">Logiques, raisonnements, ensembles et applications</t>
  </si>
  <si>
    <t xml:space="preserve">MG106</t>
  </si>
  <si>
    <t xml:space="preserve">Anglais S1</t>
  </si>
  <si>
    <t xml:space="preserve">1 heure</t>
  </si>
  <si>
    <t xml:space="preserve">MG107</t>
  </si>
  <si>
    <t xml:space="preserve">Introduction à l'algorithmique et à la programmation</t>
  </si>
  <si>
    <t xml:space="preserve">MG108</t>
  </si>
  <si>
    <t xml:space="preserve">Bureautique (option hors maquette)</t>
  </si>
  <si>
    <t xml:space="preserve">MG109</t>
  </si>
  <si>
    <t xml:space="preserve">UE Santé Commune </t>
  </si>
  <si>
    <t xml:space="preserve">MG109.a</t>
  </si>
  <si>
    <t xml:space="preserve">Sciences humaines et sociales (SHS)</t>
  </si>
  <si>
    <t xml:space="preserve">CT (100%)</t>
  </si>
  <si>
    <t xml:space="preserve">MG109.b</t>
  </si>
  <si>
    <t xml:space="preserve">Physiologie humaine générale (PHG)</t>
  </si>
  <si>
    <t xml:space="preserve">MG109.c</t>
  </si>
  <si>
    <t xml:space="preserve">médicament et autres produits de santé (MAPS)</t>
  </si>
  <si>
    <t xml:space="preserve">heures totales</t>
  </si>
  <si>
    <t xml:space="preserve">Total</t>
  </si>
  <si>
    <t xml:space="preserve">semestre 2</t>
  </si>
  <si>
    <t xml:space="preserve">MG201</t>
  </si>
  <si>
    <t xml:space="preserve">Algèbre II Espaces vectoriels et applications linéaires</t>
  </si>
  <si>
    <t xml:space="preserve">MG202</t>
  </si>
  <si>
    <t xml:space="preserve">Analyse II Suites, séries, développements limités</t>
  </si>
  <si>
    <t xml:space="preserve">MG203</t>
  </si>
  <si>
    <t xml:space="preserve">Arithmétique et dénombrement</t>
  </si>
  <si>
    <t xml:space="preserve">MG205</t>
  </si>
  <si>
    <t xml:space="preserve">Programmation impérative + objet</t>
  </si>
  <si>
    <t xml:space="preserve">MG206</t>
  </si>
  <si>
    <t xml:space="preserve">Anglais S2</t>
  </si>
  <si>
    <t xml:space="preserve">MG207</t>
  </si>
  <si>
    <t xml:space="preserve">Introduction à la biostatistique (ou statistique)</t>
  </si>
  <si>
    <t xml:space="preserve">semestre 3</t>
  </si>
  <si>
    <t xml:space="preserve">MG301</t>
  </si>
  <si>
    <t xml:space="preserve">Algèbre III Réduction des endomorphismes</t>
  </si>
  <si>
    <t xml:space="preserve">CC+CT</t>
  </si>
  <si>
    <t xml:space="preserve">MG302</t>
  </si>
  <si>
    <t xml:space="preserve">Analyse III Intégration et équations différentielles élémentaires</t>
  </si>
  <si>
    <t xml:space="preserve">MG303</t>
  </si>
  <si>
    <t xml:space="preserve">Arithmétique des polynômes</t>
  </si>
  <si>
    <t xml:space="preserve">MG304</t>
  </si>
  <si>
    <t xml:space="preserve">Probabilités</t>
  </si>
  <si>
    <t xml:space="preserve">MG305a</t>
  </si>
  <si>
    <t xml:space="preserve">Introduction aux logiciels scientifiques</t>
  </si>
  <si>
    <t xml:space="preserve">MG305b</t>
  </si>
  <si>
    <t xml:space="preserve">Analyse numérique élémentaire</t>
  </si>
  <si>
    <t xml:space="preserve">MG306</t>
  </si>
  <si>
    <t xml:space="preserve">Anglais S3</t>
  </si>
  <si>
    <t xml:space="preserve">MG307</t>
  </si>
  <si>
    <t xml:space="preserve">Outils mathématiques pour la physique</t>
  </si>
  <si>
    <t xml:space="preserve">semestre 4</t>
  </si>
  <si>
    <t xml:space="preserve">MG401</t>
  </si>
  <si>
    <t xml:space="preserve">Algèbre IV Espaces euclidiens</t>
  </si>
  <si>
    <t xml:space="preserve">MG402</t>
  </si>
  <si>
    <t xml:space="preserve">Analyse IV suites de fonctions, séries entières, Fourier</t>
  </si>
  <si>
    <t xml:space="preserve">3 heures</t>
  </si>
  <si>
    <t xml:space="preserve">MG403</t>
  </si>
  <si>
    <t xml:space="preserve">Topologie de R^n et fonctions de plusieurs variables</t>
  </si>
  <si>
    <t xml:space="preserve">MG404</t>
  </si>
  <si>
    <t xml:space="preserve">Statistique</t>
  </si>
  <si>
    <t xml:space="preserve">MG405</t>
  </si>
  <si>
    <t xml:space="preserve">Algèbre linéaire numérique</t>
  </si>
  <si>
    <t xml:space="preserve">MG406</t>
  </si>
  <si>
    <t xml:space="preserve">Anglais S4</t>
  </si>
  <si>
    <t xml:space="preserve">MG407</t>
  </si>
  <si>
    <t xml:space="preserve">PPE de mathématiques</t>
  </si>
  <si>
    <t xml:space="preserve">CCI</t>
  </si>
  <si>
    <t xml:space="preserve">semestre 5</t>
  </si>
  <si>
    <t xml:space="preserve">MG501</t>
  </si>
  <si>
    <t xml:space="preserve">Groupes et anneaux 1</t>
  </si>
  <si>
    <t xml:space="preserve">MG502</t>
  </si>
  <si>
    <t xml:space="preserve">Mesure et intégration, Fourier</t>
  </si>
  <si>
    <t xml:space="preserve">MG503</t>
  </si>
  <si>
    <t xml:space="preserve">Calcul différentiel et équations différentielles</t>
  </si>
  <si>
    <t xml:space="preserve">MG504</t>
  </si>
  <si>
    <t xml:space="preserve">Théorie des Probabilités</t>
  </si>
  <si>
    <t xml:space="preserve">MG505</t>
  </si>
  <si>
    <t xml:space="preserve">Combinatoire énumérative</t>
  </si>
  <si>
    <t xml:space="preserve">MG506</t>
  </si>
  <si>
    <t xml:space="preserve">Anglais S5</t>
  </si>
  <si>
    <t xml:space="preserve">semestre 6</t>
  </si>
  <si>
    <t xml:space="preserve">Mathématiques Générales</t>
  </si>
  <si>
    <t xml:space="preserve">MG601</t>
  </si>
  <si>
    <t xml:space="preserve">Topologie des espaces métriques</t>
  </si>
  <si>
    <t xml:space="preserve">MG602</t>
  </si>
  <si>
    <t xml:space="preserve">Analyse complexe</t>
  </si>
  <si>
    <t xml:space="preserve">MG603</t>
  </si>
  <si>
    <t xml:space="preserve">Analyse numérique des équations différentielles</t>
  </si>
  <si>
    <t xml:space="preserve">MG604</t>
  </si>
  <si>
    <t xml:space="preserve">Modélisation stochastique</t>
  </si>
  <si>
    <t xml:space="preserve">MG610</t>
  </si>
  <si>
    <t xml:space="preserve">Culture générale</t>
  </si>
  <si>
    <t xml:space="preserve">Oral 15 min par étudiant</t>
  </si>
  <si>
    <t xml:space="preserve">1 UE au choix</t>
  </si>
  <si>
    <t xml:space="preserve">MG605</t>
  </si>
  <si>
    <t xml:space="preserve">Groupes et anneaux 2</t>
  </si>
  <si>
    <t xml:space="preserve">MG606</t>
  </si>
  <si>
    <t xml:space="preserve">Optimisation convexe</t>
  </si>
  <si>
    <t xml:space="preserve">Mathématiques Enseignement</t>
  </si>
  <si>
    <t xml:space="preserve">MG607</t>
  </si>
  <si>
    <t xml:space="preserve">Géométrie</t>
  </si>
  <si>
    <t xml:space="preserve">MG608</t>
  </si>
  <si>
    <t xml:space="preserve">Initiation à l’enseignement</t>
  </si>
  <si>
    <t xml:space="preserve">CC+CT(Oral)</t>
  </si>
  <si>
    <t xml:space="preserve">Oral 30 min par étudiant</t>
  </si>
  <si>
    <t xml:space="preserve">MG609</t>
  </si>
  <si>
    <t xml:space="preserve">Compléments pour le CAPES</t>
  </si>
  <si>
    <t xml:space="preserve">Total Parcours MG</t>
  </si>
  <si>
    <t xml:space="preserve">opt 1</t>
  </si>
  <si>
    <t xml:space="preserve">opt 2</t>
  </si>
  <si>
    <t xml:space="preserve">Total Parcours ME</t>
  </si>
  <si>
    <t xml:space="preserve">opt 3</t>
  </si>
  <si>
    <t xml:space="preserve">MG103</t>
  </si>
  <si>
    <t xml:space="preserve">Géométrie dans le plan, l’espace et le plan complexe</t>
  </si>
  <si>
    <t xml:space="preserve">MG105</t>
  </si>
  <si>
    <t xml:space="preserve">Remédiation en mathématiques et Calculus</t>
  </si>
  <si>
    <t xml:space="preserve">Bureautique</t>
  </si>
  <si>
    <t xml:space="preserve">MG204</t>
  </si>
  <si>
    <t xml:space="preserve">Physique générale</t>
  </si>
</sst>
</file>

<file path=xl/styles.xml><?xml version="1.0" encoding="utf-8"?>
<styleSheet xmlns="http://schemas.openxmlformats.org/spreadsheetml/2006/main">
  <numFmts count="1">
    <numFmt numFmtId="164" formatCode="General"/>
  </numFmts>
  <fonts count="1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4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 val="true"/>
      <sz val="11"/>
      <color rgb="FFFF0000"/>
      <name val="Calibri"/>
      <family val="2"/>
      <charset val="1"/>
    </font>
    <font>
      <sz val="10"/>
      <color rgb="FFC9211E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6"/>
      <color theme="1"/>
      <name val="Arial"/>
      <family val="2"/>
      <charset val="1"/>
    </font>
    <font>
      <b val="true"/>
      <sz val="10"/>
      <color theme="1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8" tint="0.5999"/>
        <bgColor rgb="FFFFD966"/>
      </patternFill>
    </fill>
    <fill>
      <patternFill patternType="solid">
        <fgColor rgb="FFA6A6A6"/>
        <bgColor rgb="FFC0C0C0"/>
      </patternFill>
    </fill>
    <fill>
      <patternFill patternType="solid">
        <fgColor rgb="FFD2D2D2"/>
        <bgColor rgb="FFC0C0C0"/>
      </patternFill>
    </fill>
    <fill>
      <patternFill patternType="solid">
        <fgColor rgb="FFBBFFB7"/>
        <bgColor rgb="FFBBFFB8"/>
      </patternFill>
    </fill>
    <fill>
      <patternFill patternType="solid">
        <fgColor rgb="FF74FF7C"/>
        <bgColor rgb="FFBBFFB7"/>
      </patternFill>
    </fill>
    <fill>
      <patternFill patternType="solid">
        <fgColor rgb="FF00AFEF"/>
        <bgColor rgb="FF4285F4"/>
      </patternFill>
    </fill>
    <fill>
      <patternFill patternType="solid">
        <fgColor rgb="FF4285F4"/>
        <bgColor rgb="FF666699"/>
      </patternFill>
    </fill>
    <fill>
      <patternFill patternType="solid">
        <fgColor rgb="FFFFD966"/>
        <bgColor rgb="FFFFE383"/>
      </patternFill>
    </fill>
    <fill>
      <patternFill patternType="solid">
        <fgColor rgb="FFBBFFB8"/>
        <bgColor rgb="FFBBFFB7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6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7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6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8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6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7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1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11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11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9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7" fillId="8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BBFFB7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FEF"/>
      <rgbColor rgb="FFCCFFFF"/>
      <rgbColor rgb="FFBBFFB8"/>
      <rgbColor rgb="FFFFD966"/>
      <rgbColor rgb="FF99CCFF"/>
      <rgbColor rgb="FFFF99CC"/>
      <rgbColor rgb="FFCC99FF"/>
      <rgbColor rgb="FFFFE383"/>
      <rgbColor rgb="FF4285F4"/>
      <rgbColor rgb="FF74FF7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19"/>
  <sheetViews>
    <sheetView showFormulas="false" showGridLines="tru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F107" activeCellId="1" sqref="F101 F107"/>
    </sheetView>
  </sheetViews>
  <sheetFormatPr defaultColWidth="10.6796875" defaultRowHeight="12.75" customHeight="false" zeroHeight="false" outlineLevelRow="0" outlineLevelCol="0"/>
  <cols>
    <col collapsed="false" customWidth="true" hidden="false" outlineLevel="0" max="4" min="4" style="1" width="10.51"/>
    <col collapsed="false" customWidth="true" hidden="false" outlineLevel="0" max="5" min="5" style="1" width="3.67"/>
    <col collapsed="false" customWidth="true" hidden="false" outlineLevel="0" max="7" min="7" style="1" width="34.33"/>
    <col collapsed="false" customWidth="true" hidden="false" outlineLevel="0" max="12" min="12" style="1" width="18.5"/>
    <col collapsed="false" customWidth="true" hidden="false" outlineLevel="0" max="15" min="15" style="1" width="17.5"/>
  </cols>
  <sheetData>
    <row r="1" customFormat="false" ht="13.8" hidden="false" customHeight="false" outlineLevel="0" collapsed="false">
      <c r="A1" s="2" t="s">
        <v>0</v>
      </c>
      <c r="B1" s="3"/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5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</row>
    <row r="3" customFormat="false" ht="17.35" hidden="false" customHeight="false" outlineLevel="0" collapsed="false">
      <c r="A3" s="4"/>
      <c r="B3" s="4"/>
      <c r="C3" s="4"/>
      <c r="D3" s="4"/>
      <c r="E3" s="4"/>
      <c r="F3" s="4"/>
      <c r="G3" s="6"/>
      <c r="H3" s="6"/>
      <c r="I3" s="6" t="s">
        <v>1</v>
      </c>
      <c r="J3" s="7"/>
      <c r="K3" s="6"/>
      <c r="L3" s="5"/>
      <c r="M3" s="5"/>
      <c r="N3" s="5"/>
      <c r="O3" s="5"/>
      <c r="P3" s="5"/>
    </row>
    <row r="4" customFormat="false" ht="17.35" hidden="false" customHeight="false" outlineLevel="0" collapsed="false">
      <c r="A4" s="4"/>
      <c r="B4" s="4"/>
      <c r="C4" s="4"/>
      <c r="D4" s="4"/>
      <c r="E4" s="4"/>
      <c r="F4" s="8"/>
      <c r="G4" s="6"/>
      <c r="H4" s="6"/>
      <c r="I4" s="6"/>
      <c r="J4" s="7"/>
      <c r="K4" s="6"/>
      <c r="L4" s="5"/>
      <c r="M4" s="5"/>
      <c r="N4" s="5"/>
      <c r="O4" s="5"/>
      <c r="P4" s="5"/>
    </row>
    <row r="5" customFormat="false" ht="17.35" hidden="false" customHeight="false" outlineLevel="0" collapsed="false">
      <c r="A5" s="4"/>
      <c r="B5" s="4"/>
      <c r="C5" s="4"/>
      <c r="D5" s="4"/>
      <c r="E5" s="4"/>
      <c r="F5" s="4"/>
      <c r="G5" s="7"/>
      <c r="H5" s="7"/>
      <c r="I5" s="6" t="s">
        <v>2</v>
      </c>
      <c r="J5" s="7"/>
      <c r="K5" s="9"/>
      <c r="L5" s="5"/>
      <c r="M5" s="5"/>
      <c r="N5" s="5"/>
      <c r="O5" s="5"/>
      <c r="P5" s="5"/>
    </row>
    <row r="6" customFormat="false" ht="17.35" hidden="false" customHeight="false" outlineLevel="0" collapsed="false">
      <c r="A6" s="4"/>
      <c r="B6" s="4"/>
      <c r="C6" s="4"/>
      <c r="D6" s="4"/>
      <c r="E6" s="4"/>
      <c r="F6" s="4"/>
      <c r="G6" s="6"/>
      <c r="H6" s="6"/>
      <c r="I6" s="6" t="s">
        <v>3</v>
      </c>
      <c r="J6" s="7"/>
      <c r="K6" s="6"/>
      <c r="L6" s="5"/>
      <c r="M6" s="5"/>
      <c r="N6" s="5"/>
      <c r="O6" s="5"/>
      <c r="P6" s="5"/>
    </row>
    <row r="7" customFormat="false" ht="17.35" hidden="false" customHeight="false" outlineLevel="0" collapsed="false">
      <c r="A7" s="4"/>
      <c r="B7" s="4"/>
      <c r="C7" s="4"/>
      <c r="D7" s="4"/>
      <c r="E7" s="4"/>
      <c r="F7" s="4"/>
      <c r="G7" s="6"/>
      <c r="H7" s="6"/>
      <c r="I7" s="6" t="s">
        <v>4</v>
      </c>
      <c r="J7" s="7"/>
      <c r="K7" s="6"/>
      <c r="L7" s="5"/>
      <c r="M7" s="5"/>
      <c r="N7" s="5"/>
      <c r="O7" s="5"/>
      <c r="P7" s="5"/>
    </row>
    <row r="8" customFormat="false" ht="17.35" hidden="false" customHeight="false" outlineLevel="0" collapsed="false">
      <c r="A8" s="4"/>
      <c r="B8" s="4"/>
      <c r="C8" s="4"/>
      <c r="D8" s="4"/>
      <c r="E8" s="4"/>
      <c r="F8" s="4"/>
      <c r="G8" s="6"/>
      <c r="H8" s="6"/>
      <c r="I8" s="7"/>
      <c r="J8" s="7"/>
      <c r="K8" s="6"/>
      <c r="L8" s="5"/>
      <c r="M8" s="5"/>
      <c r="N8" s="5"/>
      <c r="O8" s="5"/>
      <c r="P8" s="5"/>
    </row>
    <row r="9" customFormat="false" ht="13.8" hidden="false" customHeight="false" outlineLevel="0" collapsed="false">
      <c r="A9" s="10"/>
      <c r="B9" s="4"/>
      <c r="C9" s="4"/>
      <c r="D9" s="4"/>
      <c r="E9" s="4"/>
      <c r="F9" s="4"/>
      <c r="G9" s="5"/>
      <c r="H9" s="3"/>
      <c r="I9" s="3"/>
      <c r="J9" s="4"/>
      <c r="K9" s="5"/>
      <c r="L9" s="5"/>
      <c r="M9" s="5"/>
      <c r="N9" s="5"/>
      <c r="O9" s="5"/>
      <c r="P9" s="5"/>
    </row>
    <row r="10" customFormat="false" ht="17.35" hidden="false" customHeight="false" outlineLevel="0" collapsed="false">
      <c r="A10" s="5"/>
      <c r="B10" s="4"/>
      <c r="C10" s="5"/>
      <c r="D10" s="5"/>
      <c r="E10" s="5"/>
      <c r="F10" s="4"/>
      <c r="G10" s="11" t="s">
        <v>5</v>
      </c>
      <c r="H10" s="12" t="s">
        <v>6</v>
      </c>
      <c r="I10" s="12"/>
      <c r="J10" s="12"/>
      <c r="M10" s="13"/>
    </row>
    <row r="11" customFormat="false" ht="13.8" hidden="false" customHeight="false" outlineLevel="0" collapsed="false">
      <c r="A11" s="4"/>
      <c r="B11" s="4"/>
      <c r="C11" s="4"/>
      <c r="D11" s="4"/>
      <c r="E11" s="4"/>
      <c r="F11" s="4"/>
      <c r="G11" s="14"/>
      <c r="H11" s="7"/>
      <c r="I11" s="7"/>
      <c r="J11" s="7"/>
      <c r="K11" s="5"/>
      <c r="L11" s="5"/>
      <c r="M11" s="5"/>
      <c r="N11" s="5"/>
      <c r="O11" s="5"/>
      <c r="P11" s="5"/>
    </row>
    <row r="12" customFormat="false" ht="13.8" hidden="false" customHeight="false" outlineLevel="0" collapsed="false">
      <c r="A12" s="4"/>
      <c r="B12" s="4"/>
      <c r="C12" s="4"/>
      <c r="D12" s="4"/>
      <c r="E12" s="4"/>
      <c r="F12" s="4"/>
      <c r="G12" s="4"/>
      <c r="H12" s="4"/>
      <c r="I12" s="4"/>
      <c r="J12" s="4"/>
      <c r="K12" s="5"/>
      <c r="L12" s="5"/>
      <c r="M12" s="5"/>
      <c r="N12" s="5"/>
      <c r="O12" s="5"/>
      <c r="P12" s="5"/>
    </row>
    <row r="13" customFormat="false" ht="13.8" hidden="false" customHeight="false" outlineLevel="0" collapsed="false">
      <c r="A13" s="4"/>
      <c r="B13" s="4"/>
      <c r="C13" s="4"/>
      <c r="D13" s="4"/>
      <c r="E13" s="4"/>
      <c r="F13" s="15" t="s">
        <v>7</v>
      </c>
      <c r="G13" s="5" t="s">
        <v>8</v>
      </c>
      <c r="H13" s="4"/>
      <c r="I13" s="4"/>
      <c r="J13" s="4"/>
      <c r="K13" s="5"/>
      <c r="L13" s="5"/>
      <c r="M13" s="5"/>
      <c r="N13" s="5"/>
      <c r="O13" s="5"/>
      <c r="P13" s="5"/>
    </row>
    <row r="14" customFormat="false" ht="13.8" hidden="false" customHeight="false" outlineLevel="0" collapsed="false">
      <c r="A14" s="4"/>
      <c r="B14" s="4"/>
      <c r="C14" s="4"/>
      <c r="D14" s="4"/>
      <c r="E14" s="4"/>
      <c r="F14" s="5"/>
      <c r="G14" s="5" t="s">
        <v>9</v>
      </c>
      <c r="H14" s="5"/>
      <c r="I14" s="5"/>
      <c r="J14" s="4"/>
      <c r="K14" s="5"/>
      <c r="L14" s="5"/>
      <c r="M14" s="5"/>
      <c r="N14" s="5"/>
      <c r="O14" s="5"/>
      <c r="P14" s="5"/>
    </row>
    <row r="15" customFormat="false" ht="13.8" hidden="false" customHeight="false" outlineLevel="0" collapsed="false">
      <c r="A15" s="4"/>
      <c r="B15" s="4"/>
      <c r="C15" s="4"/>
      <c r="D15" s="4"/>
      <c r="E15" s="4"/>
      <c r="F15" s="5"/>
      <c r="G15" s="5" t="s">
        <v>10</v>
      </c>
      <c r="H15" s="5"/>
      <c r="I15" s="5"/>
      <c r="J15" s="5"/>
      <c r="K15" s="5"/>
      <c r="L15" s="5"/>
      <c r="M15" s="5"/>
      <c r="N15" s="5"/>
      <c r="O15" s="5"/>
      <c r="P15" s="5"/>
    </row>
    <row r="16" customFormat="false" ht="13.8" hidden="false" customHeight="false" outlineLevel="0" collapsed="false">
      <c r="A16" s="4"/>
      <c r="B16" s="5"/>
      <c r="C16" s="5"/>
      <c r="D16" s="5"/>
      <c r="E16" s="5"/>
      <c r="H16" s="5"/>
      <c r="I16" s="5"/>
      <c r="J16" s="5"/>
      <c r="K16" s="5"/>
      <c r="L16" s="5"/>
      <c r="M16" s="5"/>
      <c r="N16" s="5"/>
      <c r="O16" s="5"/>
      <c r="P16" s="5"/>
    </row>
    <row r="19" customFormat="false" ht="13.8" hidden="false" customHeight="false" outlineLevel="0" collapsed="false">
      <c r="A19" s="5"/>
      <c r="L19" s="5"/>
      <c r="M19" s="5"/>
      <c r="N19" s="5"/>
      <c r="O19" s="5"/>
      <c r="P19" s="5"/>
    </row>
    <row r="20" customFormat="false" ht="17.35" hidden="false" customHeight="false" outlineLevel="0" collapsed="false">
      <c r="A20" s="4"/>
      <c r="B20" s="4"/>
      <c r="C20" s="4"/>
      <c r="D20" s="4"/>
      <c r="E20" s="4"/>
      <c r="K20" s="6"/>
      <c r="L20" s="5"/>
      <c r="M20" s="5"/>
      <c r="N20" s="5"/>
      <c r="O20" s="5"/>
      <c r="P20" s="5"/>
    </row>
    <row r="21" customFormat="false" ht="17.35" hidden="false" customHeight="false" outlineLevel="0" collapsed="false">
      <c r="A21" s="4"/>
      <c r="B21" s="4"/>
      <c r="C21" s="4"/>
      <c r="D21" s="4"/>
      <c r="E21" s="4"/>
      <c r="K21" s="6"/>
      <c r="L21" s="5"/>
      <c r="M21" s="5"/>
      <c r="N21" s="5"/>
      <c r="O21" s="5"/>
      <c r="P21" s="5"/>
    </row>
    <row r="22" customFormat="false" ht="12.75" hidden="false" customHeight="false" outlineLevel="0" collapsed="false">
      <c r="A22" s="16"/>
      <c r="B22" s="16"/>
      <c r="C22" s="16"/>
      <c r="D22" s="16"/>
      <c r="E22" s="16"/>
      <c r="F22" s="16"/>
      <c r="G22" s="16"/>
      <c r="H22" s="16" t="s">
        <v>11</v>
      </c>
      <c r="I22" s="16"/>
      <c r="J22" s="16"/>
      <c r="K22" s="16"/>
      <c r="L22" s="16"/>
      <c r="M22" s="16"/>
      <c r="N22" s="16"/>
    </row>
    <row r="23" customFormat="false" ht="46.25" hidden="false" customHeight="false" outlineLevel="0" collapsed="false">
      <c r="A23" s="17" t="s">
        <v>12</v>
      </c>
      <c r="B23" s="18" t="s">
        <v>13</v>
      </c>
      <c r="C23" s="18"/>
      <c r="D23" s="18"/>
      <c r="E23" s="18"/>
      <c r="F23" s="18"/>
      <c r="G23" s="18"/>
      <c r="H23" s="19" t="s">
        <v>14</v>
      </c>
      <c r="I23" s="18" t="s">
        <v>15</v>
      </c>
      <c r="J23" s="18" t="s">
        <v>16</v>
      </c>
      <c r="K23" s="18" t="s">
        <v>17</v>
      </c>
      <c r="L23" s="20" t="s">
        <v>18</v>
      </c>
      <c r="M23" s="20" t="s">
        <v>19</v>
      </c>
      <c r="N23" s="20" t="s">
        <v>20</v>
      </c>
    </row>
    <row r="24" customFormat="false" ht="12.75" hidden="false" customHeight="false" outlineLevel="0" collapsed="false">
      <c r="A24" s="21" t="s">
        <v>21</v>
      </c>
      <c r="B24" s="22" t="s">
        <v>22</v>
      </c>
      <c r="C24" s="22"/>
      <c r="D24" s="22"/>
      <c r="E24" s="22"/>
      <c r="F24" s="22"/>
      <c r="G24" s="22"/>
      <c r="H24" s="23" t="n">
        <v>5</v>
      </c>
      <c r="I24" s="24" t="n">
        <v>24</v>
      </c>
      <c r="J24" s="24" t="n">
        <v>25.5</v>
      </c>
      <c r="K24" s="24"/>
      <c r="L24" s="25" t="s">
        <v>23</v>
      </c>
      <c r="M24" s="25" t="s">
        <v>24</v>
      </c>
      <c r="N24" s="25" t="s">
        <v>25</v>
      </c>
    </row>
    <row r="25" customFormat="false" ht="12.75" hidden="false" customHeight="false" outlineLevel="0" collapsed="false">
      <c r="A25" s="21" t="s">
        <v>26</v>
      </c>
      <c r="B25" s="22" t="s">
        <v>27</v>
      </c>
      <c r="C25" s="22"/>
      <c r="D25" s="22"/>
      <c r="E25" s="22"/>
      <c r="F25" s="22"/>
      <c r="G25" s="22"/>
      <c r="H25" s="23" t="n">
        <v>5</v>
      </c>
      <c r="I25" s="24" t="n">
        <v>24</v>
      </c>
      <c r="J25" s="24" t="n">
        <v>25.5</v>
      </c>
      <c r="K25" s="24"/>
      <c r="L25" s="25" t="s">
        <v>23</v>
      </c>
      <c r="M25" s="25" t="s">
        <v>24</v>
      </c>
      <c r="N25" s="25" t="s">
        <v>25</v>
      </c>
    </row>
    <row r="26" customFormat="false" ht="12.75" hidden="false" customHeight="false" outlineLevel="0" collapsed="false">
      <c r="A26" s="21" t="s">
        <v>28</v>
      </c>
      <c r="B26" s="22" t="s">
        <v>29</v>
      </c>
      <c r="C26" s="22"/>
      <c r="D26" s="22"/>
      <c r="E26" s="22"/>
      <c r="F26" s="22"/>
      <c r="G26" s="22"/>
      <c r="H26" s="23" t="n">
        <v>3</v>
      </c>
      <c r="I26" s="24" t="n">
        <v>9</v>
      </c>
      <c r="J26" s="24" t="n">
        <v>18</v>
      </c>
      <c r="K26" s="24"/>
      <c r="L26" s="25" t="s">
        <v>23</v>
      </c>
      <c r="M26" s="25" t="s">
        <v>24</v>
      </c>
      <c r="N26" s="25" t="s">
        <v>25</v>
      </c>
    </row>
    <row r="27" customFormat="false" ht="12.75" hidden="false" customHeight="false" outlineLevel="0" collapsed="false">
      <c r="A27" s="21" t="s">
        <v>30</v>
      </c>
      <c r="B27" s="22" t="s">
        <v>31</v>
      </c>
      <c r="C27" s="22"/>
      <c r="D27" s="22"/>
      <c r="E27" s="22"/>
      <c r="F27" s="22"/>
      <c r="G27" s="22"/>
      <c r="H27" s="23" t="n">
        <v>1</v>
      </c>
      <c r="I27" s="24"/>
      <c r="J27" s="24" t="n">
        <v>10</v>
      </c>
      <c r="K27" s="24"/>
      <c r="L27" s="25" t="s">
        <v>23</v>
      </c>
      <c r="M27" s="25" t="s">
        <v>24</v>
      </c>
      <c r="N27" s="25" t="s">
        <v>32</v>
      </c>
    </row>
    <row r="28" customFormat="false" ht="12.75" hidden="false" customHeight="false" outlineLevel="0" collapsed="false">
      <c r="A28" s="21" t="s">
        <v>33</v>
      </c>
      <c r="B28" s="26" t="s">
        <v>34</v>
      </c>
      <c r="C28" s="26"/>
      <c r="D28" s="26"/>
      <c r="E28" s="26"/>
      <c r="F28" s="26"/>
      <c r="G28" s="26"/>
      <c r="H28" s="23" t="n">
        <v>4</v>
      </c>
      <c r="I28" s="24" t="n">
        <v>12</v>
      </c>
      <c r="J28" s="24" t="n">
        <v>18</v>
      </c>
      <c r="K28" s="24" t="n">
        <v>15</v>
      </c>
      <c r="L28" s="25" t="s">
        <v>23</v>
      </c>
      <c r="M28" s="25" t="s">
        <v>24</v>
      </c>
      <c r="N28" s="25" t="s">
        <v>25</v>
      </c>
    </row>
    <row r="29" customFormat="false" ht="12.75" hidden="false" customHeight="false" outlineLevel="0" collapsed="false">
      <c r="A29" s="21" t="s">
        <v>35</v>
      </c>
      <c r="B29" s="26" t="s">
        <v>36</v>
      </c>
      <c r="C29" s="26"/>
      <c r="D29" s="26"/>
      <c r="E29" s="26"/>
      <c r="F29" s="26"/>
      <c r="G29" s="26"/>
      <c r="H29" s="23"/>
      <c r="I29" s="24"/>
      <c r="J29" s="24" t="n">
        <v>24</v>
      </c>
      <c r="K29" s="24"/>
      <c r="L29" s="25" t="s">
        <v>23</v>
      </c>
      <c r="M29" s="25" t="s">
        <v>24</v>
      </c>
      <c r="N29" s="25" t="s">
        <v>32</v>
      </c>
    </row>
    <row r="30" customFormat="false" ht="12.75" hidden="false" customHeight="false" outlineLevel="0" collapsed="false">
      <c r="A30" s="27" t="s">
        <v>37</v>
      </c>
      <c r="B30" s="28" t="s">
        <v>38</v>
      </c>
      <c r="C30" s="28"/>
      <c r="D30" s="26" t="s">
        <v>39</v>
      </c>
      <c r="E30" s="26"/>
      <c r="F30" s="26" t="s">
        <v>40</v>
      </c>
      <c r="G30" s="26"/>
      <c r="H30" s="23" t="n">
        <v>5</v>
      </c>
      <c r="I30" s="24" t="n">
        <v>44</v>
      </c>
      <c r="J30" s="24" t="n">
        <v>0</v>
      </c>
      <c r="K30" s="24" t="n">
        <v>0</v>
      </c>
      <c r="L30" s="25" t="s">
        <v>41</v>
      </c>
      <c r="M30" s="25" t="s">
        <v>41</v>
      </c>
      <c r="N30" s="25" t="s">
        <v>32</v>
      </c>
    </row>
    <row r="31" customFormat="false" ht="12.75" hidden="false" customHeight="false" outlineLevel="0" collapsed="false">
      <c r="A31" s="27"/>
      <c r="B31" s="28"/>
      <c r="C31" s="28"/>
      <c r="D31" s="26" t="s">
        <v>42</v>
      </c>
      <c r="E31" s="26"/>
      <c r="F31" s="26" t="s">
        <v>43</v>
      </c>
      <c r="G31" s="26"/>
      <c r="H31" s="23" t="n">
        <v>5</v>
      </c>
      <c r="I31" s="24" t="n">
        <v>32</v>
      </c>
      <c r="J31" s="24" t="n">
        <v>0</v>
      </c>
      <c r="K31" s="24" t="n">
        <v>0</v>
      </c>
      <c r="L31" s="25" t="s">
        <v>41</v>
      </c>
      <c r="M31" s="25" t="s">
        <v>41</v>
      </c>
      <c r="N31" s="25" t="s">
        <v>32</v>
      </c>
    </row>
    <row r="32" customFormat="false" ht="12.75" hidden="false" customHeight="false" outlineLevel="0" collapsed="false">
      <c r="A32" s="27"/>
      <c r="B32" s="28"/>
      <c r="C32" s="28"/>
      <c r="D32" s="26" t="s">
        <v>44</v>
      </c>
      <c r="E32" s="26"/>
      <c r="F32" s="26" t="s">
        <v>45</v>
      </c>
      <c r="G32" s="26"/>
      <c r="H32" s="23" t="n">
        <v>2</v>
      </c>
      <c r="I32" s="24" t="n">
        <v>20</v>
      </c>
      <c r="J32" s="24" t="n">
        <v>0</v>
      </c>
      <c r="K32" s="24" t="n">
        <v>0</v>
      </c>
      <c r="L32" s="25" t="s">
        <v>41</v>
      </c>
      <c r="M32" s="25" t="s">
        <v>41</v>
      </c>
      <c r="N32" s="25" t="s">
        <v>32</v>
      </c>
    </row>
    <row r="33" customFormat="false" ht="13.8" hidden="false" customHeight="false" outlineLevel="0" collapsed="false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29" t="s">
        <v>46</v>
      </c>
      <c r="N33" s="4"/>
      <c r="O33" s="4"/>
      <c r="P33" s="4"/>
    </row>
    <row r="34" customFormat="false" ht="13.8" hidden="false" customHeight="false" outlineLevel="0" collapsed="false">
      <c r="A34" s="4"/>
      <c r="B34" s="4"/>
      <c r="C34" s="4"/>
      <c r="D34" s="4"/>
      <c r="E34" s="4"/>
      <c r="F34" s="4"/>
      <c r="G34" s="30" t="s">
        <v>47</v>
      </c>
      <c r="H34" s="29" t="n">
        <f aca="false">SUM(H24:H32)</f>
        <v>30</v>
      </c>
      <c r="I34" s="29" t="n">
        <f aca="false">SUM(I24:I32)</f>
        <v>165</v>
      </c>
      <c r="J34" s="29" t="n">
        <f aca="false">SUM(J24:J32)</f>
        <v>121</v>
      </c>
      <c r="K34" s="29" t="n">
        <f aca="false">2*SUM(K24:K29)</f>
        <v>30</v>
      </c>
      <c r="L34" s="29"/>
      <c r="M34" s="29" t="n">
        <f aca="false">SUM(I34:L34)</f>
        <v>316</v>
      </c>
      <c r="N34" s="4"/>
      <c r="O34" s="4"/>
      <c r="P34" s="4"/>
      <c r="Q34" s="31"/>
    </row>
    <row r="35" customFormat="false" ht="12.75" hidden="false" customHeight="false" outlineLevel="0" collapsed="false">
      <c r="A35" s="4"/>
      <c r="B35" s="4"/>
      <c r="C35" s="4"/>
      <c r="D35" s="4"/>
      <c r="E35" s="4"/>
      <c r="F35" s="4"/>
      <c r="G35" s="4"/>
      <c r="H35" s="4"/>
      <c r="I35" s="4"/>
      <c r="J35" s="4"/>
      <c r="L35" s="4"/>
      <c r="M35" s="4"/>
      <c r="N35" s="4"/>
      <c r="O35" s="4"/>
      <c r="P35" s="4"/>
    </row>
    <row r="36" customFormat="false" ht="12.75" hidden="false" customHeight="false" outlineLevel="0" collapsed="false">
      <c r="A36" s="16"/>
      <c r="B36" s="16"/>
      <c r="C36" s="16"/>
      <c r="D36" s="16"/>
      <c r="E36" s="16"/>
      <c r="F36" s="16"/>
      <c r="G36" s="16"/>
      <c r="H36" s="16" t="s">
        <v>48</v>
      </c>
      <c r="I36" s="16"/>
      <c r="J36" s="16"/>
      <c r="K36" s="16"/>
      <c r="L36" s="16"/>
      <c r="M36" s="16"/>
      <c r="N36" s="16"/>
    </row>
    <row r="37" customFormat="false" ht="46.25" hidden="false" customHeight="false" outlineLevel="0" collapsed="false">
      <c r="A37" s="17" t="s">
        <v>12</v>
      </c>
      <c r="B37" s="19" t="s">
        <v>13</v>
      </c>
      <c r="C37" s="32"/>
      <c r="D37" s="32"/>
      <c r="E37" s="32"/>
      <c r="F37" s="32"/>
      <c r="G37" s="33"/>
      <c r="H37" s="19" t="s">
        <v>14</v>
      </c>
      <c r="I37" s="18" t="s">
        <v>15</v>
      </c>
      <c r="J37" s="18" t="s">
        <v>16</v>
      </c>
      <c r="K37" s="18" t="s">
        <v>17</v>
      </c>
      <c r="L37" s="20" t="s">
        <v>18</v>
      </c>
      <c r="M37" s="20" t="s">
        <v>19</v>
      </c>
      <c r="N37" s="20" t="s">
        <v>20</v>
      </c>
    </row>
    <row r="38" customFormat="false" ht="12.75" hidden="false" customHeight="false" outlineLevel="0" collapsed="false">
      <c r="A38" s="21" t="s">
        <v>49</v>
      </c>
      <c r="B38" s="26" t="s">
        <v>50</v>
      </c>
      <c r="C38" s="26"/>
      <c r="D38" s="26"/>
      <c r="E38" s="26"/>
      <c r="F38" s="26"/>
      <c r="G38" s="26"/>
      <c r="H38" s="23" t="n">
        <v>6</v>
      </c>
      <c r="I38" s="24" t="n">
        <v>30</v>
      </c>
      <c r="J38" s="24" t="n">
        <v>30</v>
      </c>
      <c r="K38" s="24"/>
      <c r="L38" s="25" t="s">
        <v>23</v>
      </c>
      <c r="M38" s="25" t="s">
        <v>24</v>
      </c>
      <c r="N38" s="25" t="s">
        <v>25</v>
      </c>
    </row>
    <row r="39" customFormat="false" ht="12.75" hidden="false" customHeight="false" outlineLevel="0" collapsed="false">
      <c r="A39" s="21" t="s">
        <v>51</v>
      </c>
      <c r="B39" s="26" t="s">
        <v>52</v>
      </c>
      <c r="C39" s="26"/>
      <c r="D39" s="26"/>
      <c r="E39" s="26"/>
      <c r="F39" s="26"/>
      <c r="G39" s="26"/>
      <c r="H39" s="23" t="n">
        <v>6</v>
      </c>
      <c r="I39" s="24" t="n">
        <v>30</v>
      </c>
      <c r="J39" s="24" t="n">
        <v>30</v>
      </c>
      <c r="K39" s="24"/>
      <c r="L39" s="25" t="s">
        <v>23</v>
      </c>
      <c r="M39" s="25" t="s">
        <v>24</v>
      </c>
      <c r="N39" s="25" t="s">
        <v>25</v>
      </c>
    </row>
    <row r="40" customFormat="false" ht="12.75" hidden="false" customHeight="false" outlineLevel="0" collapsed="false">
      <c r="A40" s="21" t="s">
        <v>53</v>
      </c>
      <c r="B40" s="26" t="s">
        <v>54</v>
      </c>
      <c r="C40" s="26"/>
      <c r="D40" s="26"/>
      <c r="E40" s="26"/>
      <c r="F40" s="26"/>
      <c r="G40" s="26"/>
      <c r="H40" s="23" t="n">
        <v>6</v>
      </c>
      <c r="I40" s="24" t="n">
        <v>30</v>
      </c>
      <c r="J40" s="24" t="n">
        <v>30</v>
      </c>
      <c r="K40" s="24"/>
      <c r="L40" s="25" t="s">
        <v>23</v>
      </c>
      <c r="M40" s="25" t="s">
        <v>24</v>
      </c>
      <c r="N40" s="25" t="s">
        <v>25</v>
      </c>
    </row>
    <row r="41" customFormat="false" ht="12.75" hidden="false" customHeight="false" outlineLevel="0" collapsed="false">
      <c r="A41" s="21" t="s">
        <v>55</v>
      </c>
      <c r="B41" s="26" t="s">
        <v>56</v>
      </c>
      <c r="C41" s="26"/>
      <c r="D41" s="26"/>
      <c r="E41" s="26"/>
      <c r="F41" s="26"/>
      <c r="G41" s="26"/>
      <c r="H41" s="23" t="n">
        <v>5</v>
      </c>
      <c r="I41" s="24" t="n">
        <v>12</v>
      </c>
      <c r="J41" s="24" t="n">
        <v>18</v>
      </c>
      <c r="K41" s="24" t="n">
        <v>15</v>
      </c>
      <c r="L41" s="25" t="s">
        <v>23</v>
      </c>
      <c r="M41" s="25" t="s">
        <v>24</v>
      </c>
      <c r="N41" s="25" t="s">
        <v>25</v>
      </c>
    </row>
    <row r="42" customFormat="false" ht="12.75" hidden="false" customHeight="false" outlineLevel="0" collapsed="false">
      <c r="A42" s="21" t="s">
        <v>57</v>
      </c>
      <c r="B42" s="26" t="s">
        <v>58</v>
      </c>
      <c r="C42" s="26"/>
      <c r="D42" s="26"/>
      <c r="E42" s="26"/>
      <c r="F42" s="26"/>
      <c r="G42" s="26"/>
      <c r="H42" s="23" t="n">
        <v>2</v>
      </c>
      <c r="I42" s="24"/>
      <c r="J42" s="24" t="n">
        <v>24</v>
      </c>
      <c r="K42" s="24"/>
      <c r="L42" s="25" t="s">
        <v>23</v>
      </c>
      <c r="M42" s="25" t="s">
        <v>24</v>
      </c>
      <c r="N42" s="25" t="s">
        <v>32</v>
      </c>
    </row>
    <row r="43" customFormat="false" ht="12.75" hidden="false" customHeight="false" outlineLevel="0" collapsed="false">
      <c r="A43" s="21" t="s">
        <v>59</v>
      </c>
      <c r="B43" s="34" t="s">
        <v>60</v>
      </c>
      <c r="C43" s="34"/>
      <c r="D43" s="34"/>
      <c r="E43" s="34"/>
      <c r="F43" s="34"/>
      <c r="G43" s="34"/>
      <c r="H43" s="23" t="n">
        <v>5</v>
      </c>
      <c r="I43" s="24" t="n">
        <v>18</v>
      </c>
      <c r="J43" s="24" t="n">
        <v>15</v>
      </c>
      <c r="K43" s="24" t="n">
        <v>15</v>
      </c>
      <c r="L43" s="25" t="s">
        <v>23</v>
      </c>
      <c r="M43" s="25" t="s">
        <v>24</v>
      </c>
      <c r="N43" s="25" t="s">
        <v>25</v>
      </c>
    </row>
    <row r="44" customFormat="false" ht="13.8" hidden="false" customHeight="false" outlineLevel="0" collapsed="false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29" t="s">
        <v>46</v>
      </c>
      <c r="N44" s="4"/>
      <c r="O44" s="4"/>
      <c r="P44" s="4"/>
    </row>
    <row r="45" customFormat="false" ht="13.8" hidden="false" customHeight="false" outlineLevel="0" collapsed="false">
      <c r="A45" s="4"/>
      <c r="B45" s="4"/>
      <c r="C45" s="4"/>
      <c r="D45" s="4"/>
      <c r="E45" s="4"/>
      <c r="F45" s="4"/>
      <c r="G45" s="30" t="s">
        <v>47</v>
      </c>
      <c r="H45" s="29" t="n">
        <f aca="false">SUM(H38:H43)</f>
        <v>30</v>
      </c>
      <c r="I45" s="29" t="n">
        <f aca="false">SUM(I38:I43)</f>
        <v>120</v>
      </c>
      <c r="J45" s="29" t="n">
        <f aca="false">SUM(J38:J43)</f>
        <v>147</v>
      </c>
      <c r="K45" s="29" t="n">
        <f aca="false">2*SUM(K38:K42)+K43</f>
        <v>45</v>
      </c>
      <c r="L45" s="29"/>
      <c r="M45" s="29" t="n">
        <f aca="false">SUM(I45:L45)</f>
        <v>312</v>
      </c>
      <c r="N45" s="4"/>
      <c r="O45" s="4"/>
      <c r="P45" s="4"/>
    </row>
    <row r="46" customFormat="false" ht="12.75" hidden="false" customHeight="false" outlineLevel="0" collapsed="false">
      <c r="A46" s="4"/>
      <c r="B46" s="4"/>
      <c r="C46" s="4"/>
      <c r="D46" s="4"/>
      <c r="E46" s="4"/>
      <c r="F46" s="4"/>
      <c r="G46" s="4"/>
      <c r="H46" s="4"/>
      <c r="I46" s="4"/>
      <c r="J46" s="4"/>
      <c r="L46" s="4"/>
      <c r="M46" s="4"/>
      <c r="N46" s="4"/>
      <c r="O46" s="4"/>
      <c r="P46" s="4"/>
    </row>
    <row r="50" customFormat="false" ht="12.75" hidden="false" customHeight="false" outlineLevel="0" collapsed="false">
      <c r="A50" s="35"/>
      <c r="B50" s="35"/>
      <c r="C50" s="35"/>
      <c r="D50" s="35"/>
      <c r="E50" s="35"/>
      <c r="F50" s="35" t="s">
        <v>61</v>
      </c>
      <c r="G50" s="35"/>
      <c r="H50" s="35"/>
      <c r="I50" s="35"/>
      <c r="J50" s="35"/>
      <c r="K50" s="35"/>
      <c r="L50" s="35"/>
    </row>
    <row r="51" customFormat="false" ht="23.85" hidden="false" customHeight="false" outlineLevel="0" collapsed="false">
      <c r="A51" s="17" t="s">
        <v>12</v>
      </c>
      <c r="B51" s="19" t="s">
        <v>13</v>
      </c>
      <c r="C51" s="32"/>
      <c r="D51" s="32"/>
      <c r="E51" s="33"/>
      <c r="F51" s="19" t="s">
        <v>14</v>
      </c>
      <c r="G51" s="18" t="s">
        <v>15</v>
      </c>
      <c r="H51" s="18" t="s">
        <v>16</v>
      </c>
      <c r="I51" s="18" t="s">
        <v>17</v>
      </c>
      <c r="J51" s="20" t="s">
        <v>18</v>
      </c>
      <c r="K51" s="20" t="s">
        <v>19</v>
      </c>
      <c r="L51" s="20" t="s">
        <v>20</v>
      </c>
    </row>
    <row r="52" customFormat="false" ht="12.75" hidden="false" customHeight="false" outlineLevel="0" collapsed="false">
      <c r="A52" s="21" t="s">
        <v>62</v>
      </c>
      <c r="B52" s="26" t="s">
        <v>63</v>
      </c>
      <c r="C52" s="26"/>
      <c r="D52" s="26"/>
      <c r="E52" s="26"/>
      <c r="F52" s="23" t="n">
        <v>6</v>
      </c>
      <c r="G52" s="24" t="n">
        <v>30</v>
      </c>
      <c r="H52" s="24" t="n">
        <v>30</v>
      </c>
      <c r="I52" s="24"/>
      <c r="J52" s="25" t="s">
        <v>64</v>
      </c>
      <c r="K52" s="25" t="s">
        <v>24</v>
      </c>
      <c r="L52" s="25" t="s">
        <v>25</v>
      </c>
    </row>
    <row r="53" customFormat="false" ht="12.75" hidden="false" customHeight="false" outlineLevel="0" collapsed="false">
      <c r="A53" s="21" t="s">
        <v>65</v>
      </c>
      <c r="B53" s="26" t="s">
        <v>66</v>
      </c>
      <c r="C53" s="26"/>
      <c r="D53" s="26"/>
      <c r="E53" s="26"/>
      <c r="F53" s="23" t="n">
        <v>6</v>
      </c>
      <c r="G53" s="24" t="n">
        <v>30</v>
      </c>
      <c r="H53" s="24" t="n">
        <v>30</v>
      </c>
      <c r="I53" s="24"/>
      <c r="J53" s="25" t="s">
        <v>64</v>
      </c>
      <c r="K53" s="25" t="s">
        <v>24</v>
      </c>
      <c r="L53" s="25" t="s">
        <v>25</v>
      </c>
    </row>
    <row r="54" customFormat="false" ht="12.75" hidden="false" customHeight="false" outlineLevel="0" collapsed="false">
      <c r="A54" s="21" t="s">
        <v>67</v>
      </c>
      <c r="B54" s="26" t="s">
        <v>68</v>
      </c>
      <c r="C54" s="26"/>
      <c r="D54" s="26"/>
      <c r="E54" s="26"/>
      <c r="F54" s="23" t="n">
        <v>3</v>
      </c>
      <c r="G54" s="24" t="n">
        <v>15</v>
      </c>
      <c r="H54" s="24" t="n">
        <v>15</v>
      </c>
      <c r="I54" s="24"/>
      <c r="J54" s="25" t="s">
        <v>64</v>
      </c>
      <c r="K54" s="25" t="s">
        <v>24</v>
      </c>
      <c r="L54" s="25" t="s">
        <v>25</v>
      </c>
    </row>
    <row r="55" customFormat="false" ht="12.75" hidden="false" customHeight="false" outlineLevel="0" collapsed="false">
      <c r="A55" s="21" t="s">
        <v>69</v>
      </c>
      <c r="B55" s="26" t="s">
        <v>70</v>
      </c>
      <c r="C55" s="26"/>
      <c r="D55" s="26"/>
      <c r="E55" s="26"/>
      <c r="F55" s="23" t="n">
        <v>5</v>
      </c>
      <c r="G55" s="24" t="n">
        <v>24</v>
      </c>
      <c r="H55" s="24" t="n">
        <v>25.5</v>
      </c>
      <c r="I55" s="24"/>
      <c r="J55" s="25" t="s">
        <v>64</v>
      </c>
      <c r="K55" s="25" t="s">
        <v>24</v>
      </c>
      <c r="L55" s="25" t="s">
        <v>25</v>
      </c>
    </row>
    <row r="56" customFormat="false" ht="12.75" hidden="false" customHeight="false" outlineLevel="0" collapsed="false">
      <c r="A56" s="21" t="s">
        <v>71</v>
      </c>
      <c r="B56" s="26" t="s">
        <v>72</v>
      </c>
      <c r="C56" s="26"/>
      <c r="D56" s="26"/>
      <c r="E56" s="26"/>
      <c r="F56" s="23" t="n">
        <v>3</v>
      </c>
      <c r="G56" s="24" t="n">
        <v>15</v>
      </c>
      <c r="H56" s="24" t="n">
        <v>15</v>
      </c>
      <c r="I56" s="24"/>
      <c r="J56" s="25" t="s">
        <v>64</v>
      </c>
      <c r="K56" s="25" t="s">
        <v>24</v>
      </c>
      <c r="L56" s="25" t="s">
        <v>25</v>
      </c>
    </row>
    <row r="57" customFormat="false" ht="12.75" hidden="false" customHeight="false" outlineLevel="0" collapsed="false">
      <c r="A57" s="21" t="s">
        <v>73</v>
      </c>
      <c r="B57" s="26" t="s">
        <v>74</v>
      </c>
      <c r="C57" s="26"/>
      <c r="D57" s="26"/>
      <c r="E57" s="26"/>
      <c r="F57" s="23" t="n">
        <v>3</v>
      </c>
      <c r="G57" s="24" t="n">
        <v>12</v>
      </c>
      <c r="H57" s="24" t="n">
        <v>9</v>
      </c>
      <c r="I57" s="24" t="n">
        <v>9</v>
      </c>
      <c r="J57" s="25" t="s">
        <v>64</v>
      </c>
      <c r="K57" s="25" t="s">
        <v>24</v>
      </c>
      <c r="L57" s="25" t="s">
        <v>25</v>
      </c>
    </row>
    <row r="58" customFormat="false" ht="12.75" hidden="false" customHeight="false" outlineLevel="0" collapsed="false">
      <c r="A58" s="21" t="s">
        <v>75</v>
      </c>
      <c r="B58" s="26" t="s">
        <v>76</v>
      </c>
      <c r="C58" s="26"/>
      <c r="D58" s="26"/>
      <c r="E58" s="26"/>
      <c r="F58" s="23" t="n">
        <v>2</v>
      </c>
      <c r="G58" s="24"/>
      <c r="H58" s="24" t="n">
        <v>24</v>
      </c>
      <c r="I58" s="24"/>
      <c r="J58" s="25" t="s">
        <v>64</v>
      </c>
      <c r="K58" s="25" t="s">
        <v>24</v>
      </c>
      <c r="L58" s="25" t="s">
        <v>32</v>
      </c>
    </row>
    <row r="59" customFormat="false" ht="12.75" hidden="false" customHeight="false" outlineLevel="0" collapsed="false">
      <c r="A59" s="21" t="s">
        <v>77</v>
      </c>
      <c r="B59" s="26" t="s">
        <v>78</v>
      </c>
      <c r="C59" s="26"/>
      <c r="D59" s="26"/>
      <c r="E59" s="26"/>
      <c r="F59" s="23" t="n">
        <v>2</v>
      </c>
      <c r="G59" s="24"/>
      <c r="H59" s="24" t="n">
        <v>24</v>
      </c>
      <c r="I59" s="24"/>
      <c r="J59" s="25" t="s">
        <v>64</v>
      </c>
      <c r="K59" s="25" t="s">
        <v>24</v>
      </c>
      <c r="L59" s="25" t="s">
        <v>32</v>
      </c>
    </row>
    <row r="60" customFormat="false" ht="13.8" hidden="false" customHeight="false" outlineLevel="0" collapsed="false">
      <c r="K60" s="29" t="s">
        <v>46</v>
      </c>
    </row>
    <row r="61" customFormat="false" ht="12.75" hidden="false" customHeight="true" outlineLevel="0" collapsed="false">
      <c r="A61" s="31"/>
      <c r="B61" s="31"/>
      <c r="C61" s="31"/>
      <c r="D61" s="31"/>
      <c r="E61" s="30" t="s">
        <v>47</v>
      </c>
      <c r="F61" s="29" t="n">
        <f aca="false">SUM(F52:F59)</f>
        <v>30</v>
      </c>
      <c r="G61" s="29" t="n">
        <f aca="false">SUM(G52:G59)</f>
        <v>126</v>
      </c>
      <c r="H61" s="29" t="n">
        <f aca="false">SUM(H52:H59)</f>
        <v>172.5</v>
      </c>
      <c r="I61" s="29" t="n">
        <f aca="false">SUM(I52:I59)</f>
        <v>9</v>
      </c>
      <c r="J61" s="29"/>
      <c r="K61" s="29" t="n">
        <f aca="false">SUM(G61:J61)</f>
        <v>307.5</v>
      </c>
      <c r="L61" s="36"/>
      <c r="M61" s="36"/>
      <c r="N61" s="36"/>
    </row>
    <row r="62" customFormat="false" ht="12.75" hidden="false" customHeight="true" outlineLevel="0" collapsed="false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</row>
    <row r="63" customFormat="false" ht="12.75" hidden="false" customHeight="true" outlineLevel="0" collapsed="false">
      <c r="A63" s="35"/>
      <c r="B63" s="35"/>
      <c r="C63" s="35"/>
      <c r="D63" s="35"/>
      <c r="E63" s="35"/>
      <c r="F63" s="35" t="s">
        <v>79</v>
      </c>
      <c r="G63" s="35"/>
      <c r="H63" s="35"/>
      <c r="I63" s="35"/>
      <c r="J63" s="35"/>
      <c r="K63" s="35"/>
      <c r="L63" s="35"/>
    </row>
    <row r="64" customFormat="false" ht="12.75" hidden="false" customHeight="true" outlineLevel="0" collapsed="false">
      <c r="A64" s="17" t="s">
        <v>12</v>
      </c>
      <c r="B64" s="19" t="s">
        <v>13</v>
      </c>
      <c r="C64" s="32"/>
      <c r="D64" s="32"/>
      <c r="E64" s="33"/>
      <c r="F64" s="19" t="s">
        <v>14</v>
      </c>
      <c r="G64" s="18" t="s">
        <v>15</v>
      </c>
      <c r="H64" s="18" t="s">
        <v>16</v>
      </c>
      <c r="I64" s="18" t="s">
        <v>17</v>
      </c>
      <c r="J64" s="20" t="s">
        <v>18</v>
      </c>
      <c r="K64" s="20" t="s">
        <v>19</v>
      </c>
      <c r="L64" s="20" t="s">
        <v>20</v>
      </c>
    </row>
    <row r="65" customFormat="false" ht="12.75" hidden="false" customHeight="true" outlineLevel="0" collapsed="false">
      <c r="A65" s="21" t="s">
        <v>80</v>
      </c>
      <c r="B65" s="26" t="s">
        <v>81</v>
      </c>
      <c r="C65" s="26"/>
      <c r="D65" s="26"/>
      <c r="E65" s="26"/>
      <c r="F65" s="23" t="n">
        <v>6</v>
      </c>
      <c r="G65" s="37" t="n">
        <v>30</v>
      </c>
      <c r="H65" s="37" t="n">
        <v>30</v>
      </c>
      <c r="I65" s="26"/>
      <c r="J65" s="25" t="s">
        <v>64</v>
      </c>
      <c r="K65" s="25" t="s">
        <v>24</v>
      </c>
      <c r="L65" s="25" t="s">
        <v>25</v>
      </c>
    </row>
    <row r="66" customFormat="false" ht="12.75" hidden="false" customHeight="true" outlineLevel="0" collapsed="false">
      <c r="A66" s="21" t="s">
        <v>82</v>
      </c>
      <c r="B66" s="26" t="s">
        <v>83</v>
      </c>
      <c r="C66" s="26"/>
      <c r="D66" s="26"/>
      <c r="E66" s="26"/>
      <c r="F66" s="23" t="n">
        <v>8</v>
      </c>
      <c r="G66" s="37" t="n">
        <v>38.5</v>
      </c>
      <c r="H66" s="37" t="n">
        <v>38.5</v>
      </c>
      <c r="I66" s="26"/>
      <c r="J66" s="25" t="s">
        <v>64</v>
      </c>
      <c r="K66" s="25" t="s">
        <v>24</v>
      </c>
      <c r="L66" s="25" t="s">
        <v>84</v>
      </c>
    </row>
    <row r="67" customFormat="false" ht="12.75" hidden="false" customHeight="true" outlineLevel="0" collapsed="false">
      <c r="A67" s="21" t="s">
        <v>85</v>
      </c>
      <c r="B67" s="26" t="s">
        <v>86</v>
      </c>
      <c r="C67" s="26"/>
      <c r="D67" s="26"/>
      <c r="E67" s="26"/>
      <c r="F67" s="23" t="n">
        <v>5</v>
      </c>
      <c r="G67" s="37" t="n">
        <v>24</v>
      </c>
      <c r="H67" s="37" t="n">
        <v>25.5</v>
      </c>
      <c r="I67" s="26"/>
      <c r="J67" s="25" t="s">
        <v>64</v>
      </c>
      <c r="K67" s="25" t="s">
        <v>24</v>
      </c>
      <c r="L67" s="25" t="s">
        <v>25</v>
      </c>
    </row>
    <row r="68" customFormat="false" ht="12.75" hidden="false" customHeight="true" outlineLevel="0" collapsed="false">
      <c r="A68" s="21" t="s">
        <v>87</v>
      </c>
      <c r="B68" s="26" t="s">
        <v>88</v>
      </c>
      <c r="C68" s="26"/>
      <c r="D68" s="26"/>
      <c r="E68" s="26"/>
      <c r="F68" s="23" t="n">
        <v>3</v>
      </c>
      <c r="G68" s="37" t="n">
        <v>12</v>
      </c>
      <c r="H68" s="37" t="n">
        <v>9</v>
      </c>
      <c r="I68" s="37" t="n">
        <v>9</v>
      </c>
      <c r="J68" s="25" t="s">
        <v>64</v>
      </c>
      <c r="K68" s="25" t="s">
        <v>24</v>
      </c>
      <c r="L68" s="25" t="s">
        <v>25</v>
      </c>
    </row>
    <row r="69" customFormat="false" ht="12.75" hidden="false" customHeight="false" outlineLevel="0" collapsed="false">
      <c r="A69" s="21" t="s">
        <v>89</v>
      </c>
      <c r="B69" s="26" t="s">
        <v>90</v>
      </c>
      <c r="C69" s="26"/>
      <c r="D69" s="26"/>
      <c r="E69" s="26"/>
      <c r="F69" s="23" t="n">
        <v>4</v>
      </c>
      <c r="G69" s="37" t="n">
        <v>15</v>
      </c>
      <c r="H69" s="37" t="n">
        <v>10.5</v>
      </c>
      <c r="I69" s="37" t="n">
        <v>15</v>
      </c>
      <c r="J69" s="25" t="s">
        <v>64</v>
      </c>
      <c r="K69" s="25" t="s">
        <v>24</v>
      </c>
      <c r="L69" s="25" t="s">
        <v>25</v>
      </c>
    </row>
    <row r="70" customFormat="false" ht="12.75" hidden="false" customHeight="false" outlineLevel="0" collapsed="false">
      <c r="A70" s="21" t="s">
        <v>91</v>
      </c>
      <c r="B70" s="26" t="s">
        <v>92</v>
      </c>
      <c r="C70" s="26"/>
      <c r="D70" s="26"/>
      <c r="E70" s="26"/>
      <c r="F70" s="23" t="n">
        <v>2</v>
      </c>
      <c r="G70" s="26"/>
      <c r="H70" s="37" t="n">
        <v>24</v>
      </c>
      <c r="I70" s="26"/>
      <c r="J70" s="25" t="s">
        <v>64</v>
      </c>
      <c r="K70" s="25" t="s">
        <v>24</v>
      </c>
      <c r="L70" s="25" t="s">
        <v>32</v>
      </c>
    </row>
    <row r="71" customFormat="false" ht="12.75" hidden="false" customHeight="false" outlineLevel="0" collapsed="false">
      <c r="A71" s="21" t="s">
        <v>93</v>
      </c>
      <c r="B71" s="26" t="s">
        <v>94</v>
      </c>
      <c r="C71" s="26"/>
      <c r="D71" s="26"/>
      <c r="E71" s="26"/>
      <c r="F71" s="23" t="n">
        <v>2</v>
      </c>
      <c r="G71" s="26"/>
      <c r="H71" s="37" t="n">
        <v>24</v>
      </c>
      <c r="I71" s="26"/>
      <c r="J71" s="25" t="s">
        <v>95</v>
      </c>
      <c r="K71" s="25"/>
      <c r="L71" s="25"/>
    </row>
    <row r="72" customFormat="false" ht="13.8" hidden="false" customHeight="false" outlineLevel="0" collapsed="false">
      <c r="K72" s="29" t="s">
        <v>46</v>
      </c>
    </row>
    <row r="73" customFormat="false" ht="13.8" hidden="false" customHeight="false" outlineLevel="0" collapsed="false">
      <c r="E73" s="30" t="s">
        <v>47</v>
      </c>
      <c r="F73" s="29" t="n">
        <f aca="false">SUM(F65:F71)</f>
        <v>30</v>
      </c>
      <c r="G73" s="29" t="n">
        <f aca="false">SUM(G65:G71)</f>
        <v>119.5</v>
      </c>
      <c r="H73" s="29" t="n">
        <f aca="false">SUM(H65:H71)</f>
        <v>161.5</v>
      </c>
      <c r="I73" s="29" t="n">
        <f aca="false">SUM(I65:I71)</f>
        <v>24</v>
      </c>
      <c r="J73" s="29"/>
      <c r="K73" s="29" t="n">
        <f aca="false">SUM(G73:J73)</f>
        <v>305</v>
      </c>
    </row>
    <row r="74" customFormat="false" ht="12.75" hidden="false" customHeight="false" outlineLevel="0" collapsed="false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6" customFormat="false" ht="12.75" hidden="false" customHeight="false" outlineLevel="0" collapsed="false">
      <c r="A76" s="35"/>
      <c r="B76" s="35"/>
      <c r="C76" s="35"/>
      <c r="D76" s="35"/>
      <c r="E76" s="35"/>
      <c r="F76" s="35" t="s">
        <v>96</v>
      </c>
      <c r="G76" s="35"/>
      <c r="H76" s="35"/>
      <c r="I76" s="35"/>
      <c r="J76" s="35"/>
      <c r="K76" s="35"/>
      <c r="L76" s="35"/>
    </row>
    <row r="77" customFormat="false" ht="23.85" hidden="false" customHeight="false" outlineLevel="0" collapsed="false">
      <c r="A77" s="17" t="s">
        <v>12</v>
      </c>
      <c r="B77" s="19" t="s">
        <v>13</v>
      </c>
      <c r="C77" s="32"/>
      <c r="D77" s="32"/>
      <c r="E77" s="33"/>
      <c r="F77" s="19" t="s">
        <v>14</v>
      </c>
      <c r="G77" s="18" t="s">
        <v>15</v>
      </c>
      <c r="H77" s="18" t="s">
        <v>16</v>
      </c>
      <c r="I77" s="18" t="s">
        <v>17</v>
      </c>
      <c r="J77" s="20" t="s">
        <v>18</v>
      </c>
      <c r="K77" s="20" t="s">
        <v>19</v>
      </c>
      <c r="L77" s="20" t="s">
        <v>20</v>
      </c>
    </row>
    <row r="78" customFormat="false" ht="12.75" hidden="false" customHeight="false" outlineLevel="0" collapsed="false">
      <c r="A78" s="21" t="s">
        <v>97</v>
      </c>
      <c r="B78" s="26" t="s">
        <v>98</v>
      </c>
      <c r="C78" s="26"/>
      <c r="D78" s="26"/>
      <c r="E78" s="26"/>
      <c r="F78" s="23" t="n">
        <v>6</v>
      </c>
      <c r="G78" s="24" t="n">
        <v>27</v>
      </c>
      <c r="H78" s="24" t="n">
        <v>27</v>
      </c>
      <c r="I78" s="24"/>
      <c r="J78" s="25" t="s">
        <v>64</v>
      </c>
      <c r="K78" s="25" t="s">
        <v>24</v>
      </c>
      <c r="L78" s="25" t="s">
        <v>25</v>
      </c>
    </row>
    <row r="79" customFormat="false" ht="12.75" hidden="false" customHeight="false" outlineLevel="0" collapsed="false">
      <c r="A79" s="21" t="s">
        <v>99</v>
      </c>
      <c r="B79" s="26" t="s">
        <v>100</v>
      </c>
      <c r="C79" s="26"/>
      <c r="D79" s="26"/>
      <c r="E79" s="26"/>
      <c r="F79" s="23" t="n">
        <v>8</v>
      </c>
      <c r="G79" s="24" t="n">
        <v>36</v>
      </c>
      <c r="H79" s="24" t="n">
        <v>36</v>
      </c>
      <c r="I79" s="24"/>
      <c r="J79" s="25" t="s">
        <v>64</v>
      </c>
      <c r="K79" s="25" t="s">
        <v>24</v>
      </c>
      <c r="L79" s="25" t="s">
        <v>84</v>
      </c>
    </row>
    <row r="80" customFormat="false" ht="12.75" hidden="false" customHeight="false" outlineLevel="0" collapsed="false">
      <c r="A80" s="21" t="s">
        <v>101</v>
      </c>
      <c r="B80" s="26" t="s">
        <v>102</v>
      </c>
      <c r="C80" s="26"/>
      <c r="D80" s="26"/>
      <c r="E80" s="26"/>
      <c r="F80" s="23" t="n">
        <v>6</v>
      </c>
      <c r="G80" s="24" t="n">
        <v>27</v>
      </c>
      <c r="H80" s="24" t="n">
        <v>27</v>
      </c>
      <c r="I80" s="24"/>
      <c r="J80" s="25" t="s">
        <v>64</v>
      </c>
      <c r="K80" s="25" t="s">
        <v>24</v>
      </c>
      <c r="L80" s="25" t="s">
        <v>25</v>
      </c>
    </row>
    <row r="81" customFormat="false" ht="12.75" hidden="false" customHeight="false" outlineLevel="0" collapsed="false">
      <c r="A81" s="21" t="s">
        <v>103</v>
      </c>
      <c r="B81" s="26" t="s">
        <v>104</v>
      </c>
      <c r="C81" s="26"/>
      <c r="D81" s="26"/>
      <c r="E81" s="26"/>
      <c r="F81" s="23" t="n">
        <v>4</v>
      </c>
      <c r="G81" s="24" t="n">
        <v>18</v>
      </c>
      <c r="H81" s="24" t="n">
        <v>18</v>
      </c>
      <c r="I81" s="24"/>
      <c r="J81" s="25" t="s">
        <v>64</v>
      </c>
      <c r="K81" s="25" t="s">
        <v>24</v>
      </c>
      <c r="L81" s="25" t="s">
        <v>25</v>
      </c>
    </row>
    <row r="82" customFormat="false" ht="12.75" hidden="false" customHeight="false" outlineLevel="0" collapsed="false">
      <c r="A82" s="21" t="s">
        <v>105</v>
      </c>
      <c r="B82" s="26" t="s">
        <v>106</v>
      </c>
      <c r="C82" s="26"/>
      <c r="D82" s="26"/>
      <c r="E82" s="26"/>
      <c r="F82" s="23" t="n">
        <v>4</v>
      </c>
      <c r="G82" s="24" t="n">
        <v>18</v>
      </c>
      <c r="H82" s="24" t="n">
        <v>18</v>
      </c>
      <c r="I82" s="24"/>
      <c r="J82" s="25" t="s">
        <v>64</v>
      </c>
      <c r="K82" s="25" t="s">
        <v>24</v>
      </c>
      <c r="L82" s="25" t="s">
        <v>25</v>
      </c>
    </row>
    <row r="83" customFormat="false" ht="12.75" hidden="false" customHeight="false" outlineLevel="0" collapsed="false">
      <c r="A83" s="21" t="s">
        <v>107</v>
      </c>
      <c r="B83" s="26" t="s">
        <v>108</v>
      </c>
      <c r="C83" s="26"/>
      <c r="D83" s="26"/>
      <c r="E83" s="26"/>
      <c r="F83" s="23" t="n">
        <v>2</v>
      </c>
      <c r="G83" s="24"/>
      <c r="H83" s="24" t="n">
        <v>24</v>
      </c>
      <c r="I83" s="24"/>
      <c r="J83" s="25" t="s">
        <v>64</v>
      </c>
      <c r="K83" s="25" t="s">
        <v>24</v>
      </c>
      <c r="L83" s="25" t="s">
        <v>32</v>
      </c>
    </row>
    <row r="84" customFormat="false" ht="13.8" hidden="false" customHeight="false" outlineLevel="0" collapsed="false">
      <c r="K84" s="29" t="s">
        <v>46</v>
      </c>
    </row>
    <row r="85" customFormat="false" ht="13.8" hidden="false" customHeight="false" outlineLevel="0" collapsed="false">
      <c r="A85" s="31"/>
      <c r="B85" s="31"/>
      <c r="C85" s="31"/>
      <c r="D85" s="31"/>
      <c r="E85" s="30" t="s">
        <v>47</v>
      </c>
      <c r="F85" s="29" t="n">
        <f aca="false">SUM(F78:F83)</f>
        <v>30</v>
      </c>
      <c r="G85" s="29" t="n">
        <f aca="false">SUM(G78:G83)</f>
        <v>126</v>
      </c>
      <c r="H85" s="29" t="n">
        <f aca="false">SUM(H78:H83)</f>
        <v>150</v>
      </c>
      <c r="I85" s="29" t="n">
        <f aca="false">SUM(I78:I83)</f>
        <v>0</v>
      </c>
      <c r="J85" s="29"/>
      <c r="K85" s="29" t="n">
        <f aca="false">SUM(G85:J85)</f>
        <v>276</v>
      </c>
      <c r="L85" s="36"/>
      <c r="M85" s="31"/>
      <c r="N85" s="31"/>
    </row>
    <row r="86" customFormat="false" ht="12.75" hidden="false" customHeight="false" outlineLevel="0" collapsed="false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</row>
    <row r="87" customFormat="false" ht="12.75" hidden="false" customHeight="false" outlineLevel="0" collapsed="false">
      <c r="A87" s="35"/>
      <c r="B87" s="35"/>
      <c r="C87" s="35"/>
      <c r="D87" s="35"/>
      <c r="E87" s="35"/>
      <c r="F87" s="35" t="s">
        <v>109</v>
      </c>
      <c r="G87" s="35"/>
      <c r="H87" s="35"/>
      <c r="I87" s="35"/>
      <c r="J87" s="35"/>
      <c r="K87" s="35"/>
      <c r="L87" s="35"/>
    </row>
    <row r="88" customFormat="false" ht="23.85" hidden="false" customHeight="false" outlineLevel="0" collapsed="false">
      <c r="A88" s="17" t="s">
        <v>12</v>
      </c>
      <c r="B88" s="19" t="s">
        <v>13</v>
      </c>
      <c r="C88" s="32"/>
      <c r="D88" s="32"/>
      <c r="E88" s="33"/>
      <c r="F88" s="19" t="s">
        <v>14</v>
      </c>
      <c r="G88" s="18" t="s">
        <v>15</v>
      </c>
      <c r="H88" s="18" t="s">
        <v>16</v>
      </c>
      <c r="I88" s="18" t="s">
        <v>17</v>
      </c>
      <c r="J88" s="20" t="s">
        <v>18</v>
      </c>
      <c r="K88" s="20" t="s">
        <v>19</v>
      </c>
      <c r="L88" s="20" t="s">
        <v>20</v>
      </c>
    </row>
    <row r="89" customFormat="false" ht="12.75" hidden="false" customHeight="false" outlineLevel="0" collapsed="false">
      <c r="A89" s="38" t="s">
        <v>110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</row>
    <row r="90" customFormat="false" ht="12.75" hidden="false" customHeight="false" outlineLevel="0" collapsed="false">
      <c r="A90" s="21" t="s">
        <v>111</v>
      </c>
      <c r="B90" s="26" t="s">
        <v>112</v>
      </c>
      <c r="C90" s="26"/>
      <c r="D90" s="26"/>
      <c r="E90" s="26"/>
      <c r="F90" s="23" t="n">
        <v>7</v>
      </c>
      <c r="G90" s="24" t="n">
        <v>31.5</v>
      </c>
      <c r="H90" s="24" t="n">
        <v>31.5</v>
      </c>
      <c r="I90" s="24"/>
      <c r="J90" s="25" t="s">
        <v>64</v>
      </c>
      <c r="K90" s="25" t="s">
        <v>24</v>
      </c>
      <c r="L90" s="25" t="s">
        <v>25</v>
      </c>
    </row>
    <row r="91" customFormat="false" ht="12.75" hidden="false" customHeight="false" outlineLevel="0" collapsed="false">
      <c r="A91" s="21" t="s">
        <v>113</v>
      </c>
      <c r="B91" s="26" t="s">
        <v>114</v>
      </c>
      <c r="C91" s="26"/>
      <c r="D91" s="26"/>
      <c r="E91" s="26"/>
      <c r="F91" s="23" t="n">
        <v>6</v>
      </c>
      <c r="G91" s="24" t="n">
        <v>27</v>
      </c>
      <c r="H91" s="24" t="n">
        <v>27</v>
      </c>
      <c r="I91" s="24"/>
      <c r="J91" s="25" t="s">
        <v>64</v>
      </c>
      <c r="K91" s="25" t="s">
        <v>24</v>
      </c>
      <c r="L91" s="25" t="s">
        <v>25</v>
      </c>
    </row>
    <row r="92" customFormat="false" ht="12.75" hidden="false" customHeight="false" outlineLevel="0" collapsed="false">
      <c r="A92" s="21" t="s">
        <v>115</v>
      </c>
      <c r="B92" s="26" t="s">
        <v>116</v>
      </c>
      <c r="C92" s="26"/>
      <c r="D92" s="26"/>
      <c r="E92" s="26"/>
      <c r="F92" s="23" t="n">
        <v>5</v>
      </c>
      <c r="G92" s="24" t="n">
        <v>18</v>
      </c>
      <c r="H92" s="24" t="n">
        <v>15</v>
      </c>
      <c r="I92" s="24" t="n">
        <v>12</v>
      </c>
      <c r="J92" s="25" t="s">
        <v>64</v>
      </c>
      <c r="K92" s="25" t="s">
        <v>24</v>
      </c>
      <c r="L92" s="25" t="s">
        <v>25</v>
      </c>
    </row>
    <row r="93" customFormat="false" ht="12.75" hidden="false" customHeight="false" outlineLevel="0" collapsed="false">
      <c r="A93" s="21" t="s">
        <v>117</v>
      </c>
      <c r="B93" s="26" t="s">
        <v>118</v>
      </c>
      <c r="C93" s="26"/>
      <c r="D93" s="26"/>
      <c r="E93" s="26"/>
      <c r="F93" s="23" t="n">
        <v>5</v>
      </c>
      <c r="G93" s="24" t="n">
        <v>18</v>
      </c>
      <c r="H93" s="24" t="n">
        <v>15</v>
      </c>
      <c r="I93" s="24" t="n">
        <v>12</v>
      </c>
      <c r="J93" s="25" t="s">
        <v>64</v>
      </c>
      <c r="K93" s="25" t="s">
        <v>24</v>
      </c>
      <c r="L93" s="25" t="s">
        <v>25</v>
      </c>
    </row>
    <row r="94" customFormat="false" ht="12.75" hidden="false" customHeight="false" outlineLevel="0" collapsed="false">
      <c r="A94" s="39" t="s">
        <v>119</v>
      </c>
      <c r="B94" s="26" t="s">
        <v>120</v>
      </c>
      <c r="C94" s="26"/>
      <c r="D94" s="26"/>
      <c r="E94" s="26"/>
      <c r="F94" s="23" t="n">
        <v>2</v>
      </c>
      <c r="G94" s="24"/>
      <c r="H94" s="24" t="n">
        <v>24</v>
      </c>
      <c r="I94" s="40"/>
      <c r="J94" s="25" t="s">
        <v>64</v>
      </c>
      <c r="K94" s="25" t="s">
        <v>24</v>
      </c>
      <c r="L94" s="25" t="s">
        <v>121</v>
      </c>
    </row>
    <row r="95" customFormat="false" ht="12.75" hidden="false" customHeight="false" outlineLevel="0" collapsed="false">
      <c r="A95" s="41" t="s">
        <v>122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customFormat="false" ht="13.5" hidden="false" customHeight="false" outlineLevel="0" collapsed="false">
      <c r="A96" s="42" t="s">
        <v>123</v>
      </c>
      <c r="B96" s="43" t="s">
        <v>124</v>
      </c>
      <c r="C96" s="43"/>
      <c r="D96" s="43"/>
      <c r="E96" s="43"/>
      <c r="F96" s="44" t="n">
        <v>5</v>
      </c>
      <c r="G96" s="45" t="n">
        <v>22.5</v>
      </c>
      <c r="H96" s="45" t="n">
        <v>22.5</v>
      </c>
      <c r="I96" s="46"/>
      <c r="J96" s="47" t="s">
        <v>64</v>
      </c>
      <c r="K96" s="47" t="s">
        <v>24</v>
      </c>
      <c r="L96" s="47" t="s">
        <v>25</v>
      </c>
    </row>
    <row r="97" customFormat="false" ht="13.5" hidden="false" customHeight="false" outlineLevel="0" collapsed="false">
      <c r="A97" s="39" t="s">
        <v>125</v>
      </c>
      <c r="B97" s="26" t="s">
        <v>126</v>
      </c>
      <c r="C97" s="26"/>
      <c r="D97" s="26"/>
      <c r="E97" s="26"/>
      <c r="F97" s="44" t="n">
        <v>5</v>
      </c>
      <c r="G97" s="48" t="n">
        <v>18</v>
      </c>
      <c r="H97" s="48" t="n">
        <v>15</v>
      </c>
      <c r="I97" s="48" t="n">
        <v>12</v>
      </c>
      <c r="J97" s="25" t="s">
        <v>64</v>
      </c>
      <c r="K97" s="25" t="s">
        <v>24</v>
      </c>
      <c r="L97" s="25" t="s">
        <v>25</v>
      </c>
    </row>
    <row r="98" customFormat="false" ht="12.75" hidden="false" customHeight="false" outlineLevel="0" collapsed="false">
      <c r="A98" s="49"/>
      <c r="B98" s="31"/>
      <c r="C98" s="31"/>
      <c r="D98" s="31"/>
      <c r="F98" s="31"/>
      <c r="H98" s="31"/>
      <c r="I98" s="31"/>
      <c r="J98" s="24"/>
      <c r="K98" s="24"/>
      <c r="L98" s="50"/>
    </row>
    <row r="99" customFormat="false" ht="12.75" hidden="false" customHeight="false" outlineLevel="0" collapsed="false">
      <c r="A99" s="51" t="s">
        <v>127</v>
      </c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</row>
    <row r="100" customFormat="false" ht="12.75" hidden="false" customHeight="false" outlineLevel="0" collapsed="false">
      <c r="A100" s="52" t="s">
        <v>128</v>
      </c>
      <c r="B100" s="26" t="s">
        <v>129</v>
      </c>
      <c r="C100" s="26"/>
      <c r="D100" s="26"/>
      <c r="E100" s="26"/>
      <c r="F100" s="23" t="n">
        <v>9</v>
      </c>
      <c r="G100" s="24" t="n">
        <v>40.5</v>
      </c>
      <c r="H100" s="24" t="n">
        <v>40.5</v>
      </c>
      <c r="I100" s="24"/>
      <c r="J100" s="25" t="s">
        <v>64</v>
      </c>
      <c r="K100" s="25" t="s">
        <v>24</v>
      </c>
      <c r="L100" s="25" t="s">
        <v>84</v>
      </c>
    </row>
    <row r="101" customFormat="false" ht="12.75" hidden="false" customHeight="false" outlineLevel="0" collapsed="false">
      <c r="A101" s="52" t="s">
        <v>130</v>
      </c>
      <c r="B101" s="26" t="s">
        <v>131</v>
      </c>
      <c r="C101" s="26"/>
      <c r="D101" s="26"/>
      <c r="E101" s="26"/>
      <c r="F101" s="23" t="n">
        <v>5</v>
      </c>
      <c r="G101" s="24"/>
      <c r="H101" s="24" t="n">
        <v>21</v>
      </c>
      <c r="I101" s="24"/>
      <c r="J101" s="25" t="s">
        <v>132</v>
      </c>
      <c r="K101" s="25" t="s">
        <v>24</v>
      </c>
      <c r="L101" s="25" t="s">
        <v>133</v>
      </c>
    </row>
    <row r="102" customFormat="false" ht="12.75" hidden="false" customHeight="false" outlineLevel="0" collapsed="false">
      <c r="A102" s="52" t="s">
        <v>134</v>
      </c>
      <c r="B102" s="26" t="s">
        <v>135</v>
      </c>
      <c r="C102" s="26"/>
      <c r="D102" s="26"/>
      <c r="E102" s="26"/>
      <c r="F102" s="23" t="n">
        <v>9</v>
      </c>
      <c r="G102" s="24" t="n">
        <v>40.5</v>
      </c>
      <c r="H102" s="24" t="n">
        <v>40.5</v>
      </c>
      <c r="I102" s="24"/>
      <c r="J102" s="25" t="s">
        <v>64</v>
      </c>
      <c r="K102" s="25" t="s">
        <v>24</v>
      </c>
      <c r="L102" s="25" t="s">
        <v>25</v>
      </c>
    </row>
    <row r="103" customFormat="false" ht="12.75" hidden="false" customHeight="false" outlineLevel="0" collapsed="false">
      <c r="A103" s="53" t="s">
        <v>119</v>
      </c>
      <c r="B103" s="26" t="s">
        <v>120</v>
      </c>
      <c r="C103" s="26"/>
      <c r="D103" s="26"/>
      <c r="E103" s="26"/>
      <c r="F103" s="23" t="n">
        <v>2</v>
      </c>
      <c r="G103" s="24"/>
      <c r="H103" s="24" t="n">
        <v>24</v>
      </c>
      <c r="I103" s="24"/>
      <c r="J103" s="25" t="s">
        <v>64</v>
      </c>
      <c r="K103" s="25" t="s">
        <v>24</v>
      </c>
      <c r="L103" s="25" t="s">
        <v>121</v>
      </c>
    </row>
    <row r="104" customFormat="false" ht="12.75" hidden="false" customHeight="false" outlineLevel="0" collapsed="false">
      <c r="A104" s="54" t="s">
        <v>122</v>
      </c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</row>
    <row r="105" customFormat="false" ht="12.75" hidden="false" customHeight="false" outlineLevel="0" collapsed="false">
      <c r="A105" s="21" t="s">
        <v>115</v>
      </c>
      <c r="B105" s="26" t="s">
        <v>116</v>
      </c>
      <c r="C105" s="26"/>
      <c r="D105" s="26"/>
      <c r="E105" s="26"/>
      <c r="F105" s="23" t="n">
        <v>5</v>
      </c>
      <c r="G105" s="24" t="n">
        <v>18</v>
      </c>
      <c r="H105" s="24" t="n">
        <v>15</v>
      </c>
      <c r="I105" s="24" t="n">
        <v>12</v>
      </c>
      <c r="J105" s="25" t="s">
        <v>64</v>
      </c>
      <c r="K105" s="25" t="s">
        <v>24</v>
      </c>
      <c r="L105" s="25" t="s">
        <v>25</v>
      </c>
    </row>
    <row r="106" customFormat="false" ht="12.75" hidden="false" customHeight="false" outlineLevel="0" collapsed="false">
      <c r="A106" s="21" t="s">
        <v>117</v>
      </c>
      <c r="B106" s="26" t="s">
        <v>118</v>
      </c>
      <c r="C106" s="26"/>
      <c r="D106" s="26"/>
      <c r="E106" s="26"/>
      <c r="F106" s="23" t="n">
        <v>5</v>
      </c>
      <c r="G106" s="24" t="n">
        <v>18</v>
      </c>
      <c r="H106" s="24" t="n">
        <v>15</v>
      </c>
      <c r="I106" s="24" t="n">
        <v>12</v>
      </c>
      <c r="J106" s="25" t="s">
        <v>64</v>
      </c>
      <c r="K106" s="25" t="s">
        <v>24</v>
      </c>
      <c r="L106" s="25" t="s">
        <v>25</v>
      </c>
    </row>
    <row r="107" customFormat="false" ht="12.75" hidden="false" customHeight="false" outlineLevel="0" collapsed="false">
      <c r="A107" s="42" t="s">
        <v>123</v>
      </c>
      <c r="B107" s="43" t="s">
        <v>124</v>
      </c>
      <c r="C107" s="43"/>
      <c r="D107" s="43"/>
      <c r="E107" s="43"/>
      <c r="F107" s="44" t="n">
        <v>5</v>
      </c>
      <c r="G107" s="46" t="n">
        <v>22.5</v>
      </c>
      <c r="H107" s="46" t="n">
        <v>22.5</v>
      </c>
      <c r="I107" s="46"/>
      <c r="J107" s="47" t="s">
        <v>64</v>
      </c>
      <c r="K107" s="47" t="s">
        <v>24</v>
      </c>
      <c r="L107" s="47" t="s">
        <v>25</v>
      </c>
    </row>
    <row r="108" customFormat="false" ht="13.8" hidden="false" customHeight="false" outlineLevel="0" collapsed="false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29" t="s">
        <v>46</v>
      </c>
    </row>
    <row r="109" customFormat="false" ht="13.8" hidden="false" customHeight="false" outlineLevel="0" collapsed="false">
      <c r="A109" s="31"/>
      <c r="B109" s="31"/>
      <c r="C109" s="31"/>
      <c r="D109" s="30" t="s">
        <v>136</v>
      </c>
      <c r="E109" s="30" t="s">
        <v>137</v>
      </c>
      <c r="F109" s="29" t="n">
        <f aca="false">SUM(F90:F94,F96)</f>
        <v>30</v>
      </c>
      <c r="G109" s="29" t="n">
        <f aca="false">SUM(G90:G94,G96)</f>
        <v>117</v>
      </c>
      <c r="H109" s="29" t="n">
        <f aca="false">SUM(H90:H94,H96)</f>
        <v>135</v>
      </c>
      <c r="I109" s="29" t="n">
        <f aca="false">SUM(I90:I94,I96)</f>
        <v>24</v>
      </c>
      <c r="K109" s="29" t="n">
        <f aca="false">SUM(G109:I109)</f>
        <v>276</v>
      </c>
      <c r="L109" s="36"/>
      <c r="M109" s="31"/>
      <c r="N109" s="31"/>
    </row>
    <row r="110" customFormat="false" ht="13.8" hidden="false" customHeight="false" outlineLevel="0" collapsed="false">
      <c r="A110" s="31"/>
      <c r="B110" s="31"/>
      <c r="C110" s="31"/>
      <c r="D110" s="30"/>
      <c r="E110" s="30" t="s">
        <v>138</v>
      </c>
      <c r="F110" s="29" t="n">
        <f aca="false">SUM(F90:F94,F97)</f>
        <v>30</v>
      </c>
      <c r="G110" s="29" t="n">
        <f aca="false">SUM(G90:G94,G97)</f>
        <v>112.5</v>
      </c>
      <c r="H110" s="29" t="n">
        <f aca="false">SUM(H90:H94,H97)</f>
        <v>127.5</v>
      </c>
      <c r="I110" s="29" t="n">
        <f aca="false">SUM(I90:I94,I97)</f>
        <v>36</v>
      </c>
      <c r="K110" s="29" t="n">
        <f aca="false">SUM(G110:I110)</f>
        <v>276</v>
      </c>
      <c r="L110" s="36"/>
      <c r="M110" s="31"/>
      <c r="N110" s="31"/>
    </row>
    <row r="111" customFormat="false" ht="12.75" hidden="false" customHeight="false" outlineLevel="0" collapsed="false">
      <c r="A111" s="31"/>
      <c r="B111" s="31"/>
      <c r="C111" s="31"/>
      <c r="L111" s="31"/>
      <c r="M111" s="31"/>
      <c r="N111" s="31"/>
    </row>
    <row r="112" customFormat="false" ht="13.8" hidden="false" customHeight="false" outlineLevel="0" collapsed="false">
      <c r="A112" s="31"/>
      <c r="B112" s="31"/>
      <c r="C112" s="31"/>
      <c r="D112" s="30" t="s">
        <v>139</v>
      </c>
      <c r="E112" s="30" t="s">
        <v>137</v>
      </c>
      <c r="F112" s="29" t="n">
        <f aca="false">SUM(F100:F103,F105)</f>
        <v>30</v>
      </c>
      <c r="G112" s="29" t="n">
        <f aca="false">SUM(G100:G103,G105)</f>
        <v>99</v>
      </c>
      <c r="H112" s="29" t="n">
        <f aca="false">SUM(H100:H103,H105)</f>
        <v>141</v>
      </c>
      <c r="I112" s="29" t="n">
        <f aca="false">SUM(I100:I103,I105)</f>
        <v>12</v>
      </c>
      <c r="J112" s="29"/>
      <c r="K112" s="29" t="n">
        <f aca="false">SUM(G112:J112)</f>
        <v>252</v>
      </c>
      <c r="L112" s="31"/>
      <c r="M112" s="31"/>
      <c r="N112" s="31"/>
    </row>
    <row r="113" customFormat="false" ht="13.8" hidden="false" customHeight="false" outlineLevel="0" collapsed="false">
      <c r="A113" s="31"/>
      <c r="B113" s="31"/>
      <c r="C113" s="31"/>
      <c r="D113" s="31"/>
      <c r="E113" s="30" t="s">
        <v>138</v>
      </c>
      <c r="F113" s="29" t="n">
        <f aca="false">SUM(F100:F103,F106)</f>
        <v>30</v>
      </c>
      <c r="G113" s="29" t="n">
        <f aca="false">SUM(G100:G103,G106)</f>
        <v>99</v>
      </c>
      <c r="H113" s="29" t="n">
        <f aca="false">SUM(H100:H103,H106)</f>
        <v>141</v>
      </c>
      <c r="I113" s="29" t="n">
        <f aca="false">SUM(I100:I103,I106)</f>
        <v>12</v>
      </c>
      <c r="J113" s="31"/>
      <c r="K113" s="29" t="n">
        <f aca="false">SUM(G113:J113)</f>
        <v>252</v>
      </c>
      <c r="L113" s="31"/>
      <c r="M113" s="31"/>
      <c r="N113" s="31"/>
    </row>
    <row r="114" customFormat="false" ht="13.8" hidden="false" customHeight="false" outlineLevel="0" collapsed="false">
      <c r="A114" s="31"/>
      <c r="B114" s="31"/>
      <c r="C114" s="31"/>
      <c r="D114" s="31"/>
      <c r="E114" s="30" t="s">
        <v>140</v>
      </c>
      <c r="F114" s="29" t="n">
        <f aca="false">SUM(F100:F103,F107)</f>
        <v>30</v>
      </c>
      <c r="G114" s="29" t="n">
        <f aca="false">SUM(G100:G103,G107)</f>
        <v>103.5</v>
      </c>
      <c r="H114" s="29" t="n">
        <f aca="false">SUM(H100:H103,H107)</f>
        <v>148.5</v>
      </c>
      <c r="I114" s="29" t="n">
        <f aca="false">SUM(I100:I103,I107)</f>
        <v>0</v>
      </c>
      <c r="J114" s="31"/>
      <c r="K114" s="29" t="n">
        <f aca="false">SUM(G114:J114)</f>
        <v>252</v>
      </c>
      <c r="L114" s="31"/>
      <c r="M114" s="31"/>
      <c r="N114" s="31"/>
    </row>
    <row r="115" customFormat="false" ht="12.75" hidden="false" customHeight="false" outlineLevel="0" collapsed="false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</row>
    <row r="116" customFormat="false" ht="12.75" hidden="false" customHeight="false" outlineLevel="0" collapsed="false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</row>
    <row r="117" customFormat="false" ht="12.75" hidden="false" customHeight="false" outlineLevel="0" collapsed="false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</row>
    <row r="118" customFormat="false" ht="12.75" hidden="false" customHeight="false" outlineLevel="0" collapsed="false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</row>
    <row r="119" customFormat="false" ht="12.75" hidden="false" customHeight="false" outlineLevel="0" collapsed="false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</row>
  </sheetData>
  <mergeCells count="60">
    <mergeCell ref="B23:G23"/>
    <mergeCell ref="B24:G24"/>
    <mergeCell ref="B25:G25"/>
    <mergeCell ref="B26:G26"/>
    <mergeCell ref="B27:G27"/>
    <mergeCell ref="B28:G28"/>
    <mergeCell ref="B29:G29"/>
    <mergeCell ref="A30:A32"/>
    <mergeCell ref="B30:C32"/>
    <mergeCell ref="D30:E30"/>
    <mergeCell ref="F30:G30"/>
    <mergeCell ref="D31:E31"/>
    <mergeCell ref="F31:G31"/>
    <mergeCell ref="D32:E32"/>
    <mergeCell ref="F32:G32"/>
    <mergeCell ref="B38:G38"/>
    <mergeCell ref="B39:G39"/>
    <mergeCell ref="B40:G40"/>
    <mergeCell ref="B41:G41"/>
    <mergeCell ref="B42:G42"/>
    <mergeCell ref="B43:G43"/>
    <mergeCell ref="B52:E52"/>
    <mergeCell ref="B53:E53"/>
    <mergeCell ref="B54:E54"/>
    <mergeCell ref="B55:E55"/>
    <mergeCell ref="B56:E56"/>
    <mergeCell ref="B57:E57"/>
    <mergeCell ref="B58:E58"/>
    <mergeCell ref="B59:E59"/>
    <mergeCell ref="B65:E65"/>
    <mergeCell ref="B66:E66"/>
    <mergeCell ref="B67:E67"/>
    <mergeCell ref="B68:E68"/>
    <mergeCell ref="B69:E69"/>
    <mergeCell ref="B70:E70"/>
    <mergeCell ref="B71:E71"/>
    <mergeCell ref="B78:E78"/>
    <mergeCell ref="B79:E79"/>
    <mergeCell ref="B80:E80"/>
    <mergeCell ref="B81:E81"/>
    <mergeCell ref="B82:E82"/>
    <mergeCell ref="B83:E83"/>
    <mergeCell ref="A89:L89"/>
    <mergeCell ref="B90:E90"/>
    <mergeCell ref="B91:E91"/>
    <mergeCell ref="B92:E92"/>
    <mergeCell ref="B93:E93"/>
    <mergeCell ref="B94:E94"/>
    <mergeCell ref="A95:L95"/>
    <mergeCell ref="B96:E96"/>
    <mergeCell ref="B97:E97"/>
    <mergeCell ref="A99:L99"/>
    <mergeCell ref="B100:E100"/>
    <mergeCell ref="B101:E101"/>
    <mergeCell ref="B102:E102"/>
    <mergeCell ref="B103:E103"/>
    <mergeCell ref="A104:L104"/>
    <mergeCell ref="B105:E105"/>
    <mergeCell ref="B106:E106"/>
    <mergeCell ref="B107:E10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N113"/>
  <sheetViews>
    <sheetView showFormulas="false" showGridLines="true" showRowColHeaders="true" showZeros="true" rightToLeft="false" tabSelected="true" showOutlineSymbols="true" defaultGridColor="true" view="normal" topLeftCell="A73" colorId="64" zoomScale="100" zoomScaleNormal="100" zoomScalePageLayoutView="100" workbookViewId="0">
      <selection pane="topLeft" activeCell="F101" activeCellId="0" sqref="F101"/>
    </sheetView>
  </sheetViews>
  <sheetFormatPr defaultColWidth="12.66796875" defaultRowHeight="15" customHeight="true" zeroHeight="false" outlineLevelRow="0" outlineLevelCol="0"/>
  <cols>
    <col collapsed="false" customWidth="true" hidden="false" outlineLevel="0" max="13" min="13" style="1" width="23.5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4"/>
      <c r="G1" s="5"/>
      <c r="H1" s="5"/>
      <c r="I1" s="5"/>
      <c r="J1" s="5"/>
      <c r="K1" s="5"/>
      <c r="L1" s="5"/>
      <c r="M1" s="5"/>
      <c r="N1" s="5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</row>
    <row r="3" customFormat="false" ht="17.35" hidden="false" customHeight="false" outlineLevel="0" collapsed="false">
      <c r="A3" s="4"/>
      <c r="B3" s="4"/>
      <c r="C3" s="4"/>
      <c r="D3" s="4"/>
      <c r="E3" s="6"/>
      <c r="F3" s="6"/>
      <c r="G3" s="6" t="s">
        <v>1</v>
      </c>
      <c r="H3" s="7"/>
      <c r="I3" s="6"/>
      <c r="J3" s="5"/>
      <c r="K3" s="5"/>
      <c r="L3" s="5"/>
      <c r="M3" s="5"/>
      <c r="N3" s="5"/>
    </row>
    <row r="4" customFormat="false" ht="17.35" hidden="false" customHeight="false" outlineLevel="0" collapsed="false">
      <c r="A4" s="4"/>
      <c r="B4" s="4"/>
      <c r="C4" s="4"/>
      <c r="D4" s="8"/>
      <c r="E4" s="6"/>
      <c r="F4" s="6"/>
      <c r="G4" s="6"/>
      <c r="H4" s="7"/>
      <c r="I4" s="6"/>
      <c r="J4" s="5"/>
      <c r="K4" s="5"/>
      <c r="L4" s="5"/>
      <c r="M4" s="5"/>
      <c r="N4" s="5"/>
    </row>
    <row r="5" customFormat="false" ht="17.35" hidden="false" customHeight="false" outlineLevel="0" collapsed="false">
      <c r="A5" s="4"/>
      <c r="B5" s="4"/>
      <c r="C5" s="4"/>
      <c r="D5" s="4"/>
      <c r="E5" s="7"/>
      <c r="F5" s="7"/>
      <c r="G5" s="6" t="s">
        <v>2</v>
      </c>
      <c r="H5" s="7"/>
      <c r="I5" s="9"/>
      <c r="J5" s="5"/>
      <c r="K5" s="5"/>
      <c r="L5" s="5"/>
      <c r="M5" s="5"/>
      <c r="N5" s="5"/>
    </row>
    <row r="6" customFormat="false" ht="17.35" hidden="false" customHeight="false" outlineLevel="0" collapsed="false">
      <c r="A6" s="4"/>
      <c r="B6" s="4"/>
      <c r="C6" s="4"/>
      <c r="D6" s="4"/>
      <c r="E6" s="6"/>
      <c r="F6" s="6"/>
      <c r="G6" s="6" t="s">
        <v>3</v>
      </c>
      <c r="H6" s="7"/>
      <c r="I6" s="6"/>
      <c r="J6" s="5"/>
      <c r="K6" s="5"/>
      <c r="L6" s="5"/>
      <c r="M6" s="5"/>
      <c r="N6" s="5"/>
    </row>
    <row r="7" customFormat="false" ht="17.35" hidden="false" customHeight="false" outlineLevel="0" collapsed="false">
      <c r="A7" s="4"/>
      <c r="B7" s="4"/>
      <c r="C7" s="4"/>
      <c r="D7" s="4"/>
      <c r="E7" s="6"/>
      <c r="F7" s="6"/>
      <c r="G7" s="6" t="s">
        <v>4</v>
      </c>
      <c r="H7" s="7"/>
      <c r="I7" s="6"/>
      <c r="J7" s="5"/>
      <c r="K7" s="5"/>
      <c r="L7" s="5"/>
      <c r="M7" s="5"/>
      <c r="N7" s="5"/>
    </row>
    <row r="8" customFormat="false" ht="17.35" hidden="false" customHeight="false" outlineLevel="0" collapsed="false">
      <c r="A8" s="4"/>
      <c r="B8" s="4"/>
      <c r="C8" s="4"/>
      <c r="D8" s="4"/>
      <c r="E8" s="6"/>
      <c r="F8" s="6"/>
      <c r="G8" s="7"/>
      <c r="H8" s="7"/>
      <c r="I8" s="6"/>
      <c r="J8" s="5"/>
      <c r="K8" s="5"/>
      <c r="L8" s="5"/>
      <c r="M8" s="5"/>
      <c r="N8" s="5"/>
    </row>
    <row r="9" customFormat="false" ht="15" hidden="false" customHeight="false" outlineLevel="0" collapsed="false">
      <c r="A9" s="10"/>
      <c r="B9" s="4"/>
      <c r="C9" s="4"/>
      <c r="D9" s="4"/>
      <c r="E9" s="5"/>
      <c r="F9" s="3"/>
      <c r="G9" s="3"/>
      <c r="H9" s="4"/>
      <c r="I9" s="5"/>
      <c r="J9" s="5"/>
      <c r="K9" s="5"/>
      <c r="L9" s="5"/>
      <c r="M9" s="5"/>
      <c r="N9" s="5"/>
    </row>
    <row r="10" customFormat="false" ht="48" hidden="false" customHeight="true" outlineLevel="0" collapsed="false">
      <c r="A10" s="5"/>
      <c r="B10" s="4"/>
      <c r="C10" s="13" t="s">
        <v>5</v>
      </c>
      <c r="D10" s="13"/>
      <c r="E10" s="13"/>
      <c r="F10" s="55" t="s">
        <v>110</v>
      </c>
      <c r="G10" s="55"/>
      <c r="H10" s="55"/>
      <c r="I10" s="5"/>
      <c r="J10" s="5"/>
      <c r="K10" s="5"/>
      <c r="L10" s="5"/>
      <c r="M10" s="5"/>
      <c r="N10" s="5"/>
    </row>
    <row r="11" customFormat="false" ht="15" hidden="false" customHeight="false" outlineLevel="0" collapsed="false">
      <c r="A11" s="4"/>
      <c r="B11" s="4"/>
      <c r="C11" s="4"/>
      <c r="D11" s="4"/>
      <c r="E11" s="14"/>
      <c r="F11" s="7"/>
      <c r="G11" s="7"/>
      <c r="H11" s="7"/>
      <c r="I11" s="5"/>
      <c r="J11" s="5"/>
      <c r="K11" s="5"/>
      <c r="L11" s="5"/>
      <c r="M11" s="5"/>
      <c r="N11" s="5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</row>
    <row r="13" customFormat="false" ht="15" hidden="false" customHeight="false" outlineLevel="0" collapsed="false">
      <c r="A13" s="4"/>
      <c r="B13" s="4"/>
      <c r="C13" s="4"/>
      <c r="D13" s="15" t="s">
        <v>7</v>
      </c>
      <c r="E13" s="5" t="s">
        <v>8</v>
      </c>
      <c r="F13" s="4"/>
      <c r="G13" s="4"/>
      <c r="H13" s="4"/>
      <c r="I13" s="5"/>
      <c r="J13" s="5"/>
      <c r="K13" s="5"/>
      <c r="L13" s="5"/>
      <c r="M13" s="5"/>
      <c r="N13" s="5"/>
    </row>
    <row r="14" customFormat="false" ht="15" hidden="false" customHeight="false" outlineLevel="0" collapsed="false">
      <c r="A14" s="4"/>
      <c r="B14" s="4"/>
      <c r="C14" s="4"/>
      <c r="D14" s="5"/>
      <c r="E14" s="5" t="s">
        <v>9</v>
      </c>
      <c r="F14" s="5"/>
      <c r="G14" s="5"/>
      <c r="H14" s="4"/>
      <c r="I14" s="5"/>
      <c r="J14" s="5"/>
      <c r="K14" s="5"/>
      <c r="L14" s="5"/>
      <c r="M14" s="5"/>
      <c r="N14" s="5"/>
    </row>
    <row r="15" customFormat="false" ht="15" hidden="false" customHeight="false" outlineLevel="0" collapsed="false">
      <c r="A15" s="4"/>
      <c r="B15" s="4"/>
      <c r="C15" s="4"/>
      <c r="D15" s="5"/>
      <c r="E15" s="5" t="s">
        <v>10</v>
      </c>
      <c r="F15" s="5"/>
      <c r="G15" s="5"/>
      <c r="H15" s="5"/>
      <c r="I15" s="5"/>
      <c r="J15" s="5"/>
      <c r="K15" s="5"/>
      <c r="L15" s="5"/>
      <c r="M15" s="5"/>
      <c r="N15" s="5"/>
    </row>
    <row r="16" customFormat="false" ht="9.75" hidden="false" customHeight="true" outlineLevel="0" collapsed="false">
      <c r="A16" s="4"/>
      <c r="B16" s="5"/>
      <c r="C16" s="5"/>
      <c r="F16" s="5"/>
      <c r="G16" s="5"/>
      <c r="H16" s="5"/>
      <c r="I16" s="5"/>
      <c r="J16" s="5"/>
      <c r="K16" s="5"/>
      <c r="L16" s="5"/>
      <c r="M16" s="5"/>
      <c r="N16" s="5"/>
    </row>
    <row r="17" customFormat="false" ht="31.5" hidden="false" customHeight="true" outlineLevel="0" collapsed="false">
      <c r="A17" s="16"/>
      <c r="B17" s="16"/>
      <c r="C17" s="16"/>
      <c r="D17" s="16"/>
      <c r="E17" s="16"/>
      <c r="F17" s="56" t="s">
        <v>11</v>
      </c>
      <c r="G17" s="16"/>
      <c r="H17" s="16"/>
      <c r="I17" s="16"/>
      <c r="J17" s="16"/>
      <c r="K17" s="16"/>
      <c r="L17" s="16"/>
      <c r="M17" s="0"/>
    </row>
    <row r="18" customFormat="false" ht="49.5" hidden="false" customHeight="true" outlineLevel="0" collapsed="false">
      <c r="A18" s="17" t="s">
        <v>12</v>
      </c>
      <c r="B18" s="18" t="s">
        <v>13</v>
      </c>
      <c r="C18" s="18"/>
      <c r="D18" s="18"/>
      <c r="E18" s="18"/>
      <c r="F18" s="19" t="s">
        <v>14</v>
      </c>
      <c r="G18" s="18" t="s">
        <v>15</v>
      </c>
      <c r="H18" s="18" t="s">
        <v>16</v>
      </c>
      <c r="I18" s="18" t="s">
        <v>17</v>
      </c>
      <c r="J18" s="20" t="s">
        <v>18</v>
      </c>
      <c r="K18" s="20" t="s">
        <v>19</v>
      </c>
      <c r="L18" s="20" t="s">
        <v>20</v>
      </c>
      <c r="M18" s="0"/>
    </row>
    <row r="19" customFormat="false" ht="15" hidden="false" customHeight="true" outlineLevel="0" collapsed="false">
      <c r="A19" s="21" t="s">
        <v>21</v>
      </c>
      <c r="B19" s="22" t="s">
        <v>22</v>
      </c>
      <c r="C19" s="22"/>
      <c r="D19" s="22"/>
      <c r="E19" s="22"/>
      <c r="F19" s="23" t="n">
        <v>5</v>
      </c>
      <c r="G19" s="24" t="n">
        <v>24</v>
      </c>
      <c r="H19" s="24" t="n">
        <v>25.5</v>
      </c>
      <c r="I19" s="24"/>
      <c r="J19" s="25" t="s">
        <v>23</v>
      </c>
      <c r="K19" s="25" t="s">
        <v>24</v>
      </c>
      <c r="L19" s="25" t="s">
        <v>25</v>
      </c>
      <c r="M19" s="0"/>
    </row>
    <row r="20" customFormat="false" ht="15" hidden="false" customHeight="true" outlineLevel="0" collapsed="false">
      <c r="A20" s="21" t="s">
        <v>26</v>
      </c>
      <c r="B20" s="22" t="s">
        <v>27</v>
      </c>
      <c r="C20" s="22"/>
      <c r="D20" s="22"/>
      <c r="E20" s="22"/>
      <c r="F20" s="23" t="n">
        <v>5</v>
      </c>
      <c r="G20" s="24" t="n">
        <v>24</v>
      </c>
      <c r="H20" s="24" t="n">
        <v>25.5</v>
      </c>
      <c r="I20" s="24"/>
      <c r="J20" s="25" t="s">
        <v>23</v>
      </c>
      <c r="K20" s="25" t="s">
        <v>24</v>
      </c>
      <c r="L20" s="25" t="s">
        <v>25</v>
      </c>
      <c r="M20" s="0"/>
    </row>
    <row r="21" customFormat="false" ht="15" hidden="false" customHeight="true" outlineLevel="0" collapsed="false">
      <c r="A21" s="21" t="s">
        <v>141</v>
      </c>
      <c r="B21" s="22" t="s">
        <v>142</v>
      </c>
      <c r="C21" s="22"/>
      <c r="D21" s="22"/>
      <c r="E21" s="22"/>
      <c r="F21" s="23" t="n">
        <v>4</v>
      </c>
      <c r="G21" s="24" t="n">
        <v>19.5</v>
      </c>
      <c r="H21" s="24" t="n">
        <v>19.5</v>
      </c>
      <c r="I21" s="24"/>
      <c r="J21" s="25" t="s">
        <v>23</v>
      </c>
      <c r="K21" s="25" t="s">
        <v>24</v>
      </c>
      <c r="L21" s="25" t="s">
        <v>25</v>
      </c>
      <c r="M21" s="0"/>
    </row>
    <row r="22" customFormat="false" ht="15" hidden="false" customHeight="true" outlineLevel="0" collapsed="false">
      <c r="A22" s="21" t="s">
        <v>28</v>
      </c>
      <c r="B22" s="22" t="s">
        <v>29</v>
      </c>
      <c r="C22" s="22"/>
      <c r="D22" s="22"/>
      <c r="E22" s="22"/>
      <c r="F22" s="23" t="n">
        <v>3</v>
      </c>
      <c r="G22" s="24" t="n">
        <v>9</v>
      </c>
      <c r="H22" s="24" t="n">
        <v>18</v>
      </c>
      <c r="I22" s="24"/>
      <c r="J22" s="25" t="s">
        <v>23</v>
      </c>
      <c r="K22" s="25" t="s">
        <v>24</v>
      </c>
      <c r="L22" s="25" t="s">
        <v>25</v>
      </c>
      <c r="M22" s="0"/>
    </row>
    <row r="23" customFormat="false" ht="15" hidden="false" customHeight="true" outlineLevel="0" collapsed="false">
      <c r="A23" s="21" t="s">
        <v>143</v>
      </c>
      <c r="B23" s="22" t="s">
        <v>144</v>
      </c>
      <c r="C23" s="22"/>
      <c r="D23" s="22"/>
      <c r="E23" s="22"/>
      <c r="F23" s="23" t="n">
        <v>5</v>
      </c>
      <c r="G23" s="24"/>
      <c r="H23" s="24" t="n">
        <v>46.5</v>
      </c>
      <c r="I23" s="24"/>
      <c r="J23" s="25" t="s">
        <v>23</v>
      </c>
      <c r="K23" s="25" t="s">
        <v>24</v>
      </c>
      <c r="L23" s="25" t="s">
        <v>25</v>
      </c>
      <c r="M23" s="0"/>
    </row>
    <row r="24" customFormat="false" ht="15" hidden="false" customHeight="true" outlineLevel="0" collapsed="false">
      <c r="A24" s="21" t="s">
        <v>30</v>
      </c>
      <c r="B24" s="22" t="s">
        <v>31</v>
      </c>
      <c r="C24" s="22"/>
      <c r="D24" s="22"/>
      <c r="E24" s="22"/>
      <c r="F24" s="23" t="n">
        <v>1</v>
      </c>
      <c r="G24" s="24"/>
      <c r="H24" s="24" t="n">
        <v>10</v>
      </c>
      <c r="I24" s="24"/>
      <c r="J24" s="25" t="s">
        <v>23</v>
      </c>
      <c r="K24" s="25" t="s">
        <v>24</v>
      </c>
      <c r="L24" s="25" t="s">
        <v>32</v>
      </c>
      <c r="M24" s="0"/>
    </row>
    <row r="25" customFormat="false" ht="15" hidden="false" customHeight="true" outlineLevel="0" collapsed="false">
      <c r="A25" s="21" t="s">
        <v>33</v>
      </c>
      <c r="B25" s="26" t="s">
        <v>34</v>
      </c>
      <c r="C25" s="26"/>
      <c r="D25" s="26"/>
      <c r="E25" s="26"/>
      <c r="F25" s="23" t="n">
        <v>5</v>
      </c>
      <c r="G25" s="24" t="n">
        <v>12</v>
      </c>
      <c r="H25" s="24" t="n">
        <v>18</v>
      </c>
      <c r="I25" s="24" t="n">
        <v>15</v>
      </c>
      <c r="J25" s="25" t="s">
        <v>23</v>
      </c>
      <c r="K25" s="25" t="s">
        <v>24</v>
      </c>
      <c r="L25" s="25" t="s">
        <v>25</v>
      </c>
      <c r="M25" s="0"/>
    </row>
    <row r="26" customFormat="false" ht="15" hidden="false" customHeight="true" outlineLevel="0" collapsed="false">
      <c r="A26" s="21" t="s">
        <v>35</v>
      </c>
      <c r="B26" s="26" t="s">
        <v>145</v>
      </c>
      <c r="C26" s="26"/>
      <c r="D26" s="26"/>
      <c r="E26" s="26"/>
      <c r="F26" s="23" t="n">
        <v>2</v>
      </c>
      <c r="G26" s="24"/>
      <c r="H26" s="24" t="n">
        <v>24</v>
      </c>
      <c r="I26" s="24"/>
      <c r="J26" s="25" t="s">
        <v>23</v>
      </c>
      <c r="K26" s="25" t="s">
        <v>24</v>
      </c>
      <c r="L26" s="25" t="s">
        <v>32</v>
      </c>
      <c r="M26" s="0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4"/>
      <c r="I27" s="4"/>
      <c r="J27" s="4"/>
      <c r="K27" s="29" t="s">
        <v>46</v>
      </c>
      <c r="L27" s="4"/>
      <c r="M27" s="4"/>
      <c r="N27" s="4"/>
    </row>
    <row r="28" customFormat="false" ht="15" hidden="false" customHeight="false" outlineLevel="0" collapsed="false">
      <c r="A28" s="4"/>
      <c r="B28" s="4"/>
      <c r="C28" s="4"/>
      <c r="D28" s="4"/>
      <c r="E28" s="30" t="s">
        <v>47</v>
      </c>
      <c r="F28" s="29" t="n">
        <f aca="false">SUM(F19:F26)</f>
        <v>30</v>
      </c>
      <c r="G28" s="29" t="n">
        <f aca="false">SUM(G19:G26)</f>
        <v>88.5</v>
      </c>
      <c r="H28" s="29" t="n">
        <f aca="false">SUM(H19:H26)</f>
        <v>187</v>
      </c>
      <c r="I28" s="29" t="n">
        <f aca="false">2*SUM(I19:I26)</f>
        <v>30</v>
      </c>
      <c r="J28" s="29"/>
      <c r="K28" s="29" t="n">
        <f aca="false">SUM(G28:J28)</f>
        <v>305.5</v>
      </c>
      <c r="L28" s="4"/>
      <c r="M28" s="4"/>
      <c r="N28" s="4"/>
    </row>
    <row r="29" customFormat="false" ht="15" hidden="false" customHeight="true" outlineLevel="0" collapsed="false">
      <c r="A29" s="4"/>
      <c r="B29" s="4"/>
      <c r="C29" s="4"/>
      <c r="D29" s="4"/>
      <c r="E29" s="4"/>
      <c r="F29" s="4"/>
      <c r="G29" s="4"/>
      <c r="H29" s="4"/>
      <c r="J29" s="4"/>
      <c r="K29" s="4"/>
      <c r="L29" s="4"/>
      <c r="M29" s="4"/>
      <c r="N29" s="4"/>
    </row>
    <row r="30" customFormat="false" ht="33" hidden="false" customHeight="true" outlineLevel="0" collapsed="false">
      <c r="A30" s="16"/>
      <c r="B30" s="16"/>
      <c r="C30" s="16"/>
      <c r="D30" s="16"/>
      <c r="E30" s="16"/>
      <c r="F30" s="16" t="s">
        <v>48</v>
      </c>
      <c r="G30" s="16"/>
      <c r="H30" s="16"/>
      <c r="I30" s="16"/>
      <c r="J30" s="16"/>
      <c r="K30" s="16"/>
      <c r="L30" s="16"/>
      <c r="M30" s="0"/>
    </row>
    <row r="31" customFormat="false" ht="31.5" hidden="false" customHeight="true" outlineLevel="0" collapsed="false">
      <c r="A31" s="17" t="s">
        <v>12</v>
      </c>
      <c r="B31" s="19" t="s">
        <v>13</v>
      </c>
      <c r="C31" s="32"/>
      <c r="D31" s="32"/>
      <c r="E31" s="33"/>
      <c r="F31" s="19" t="s">
        <v>14</v>
      </c>
      <c r="G31" s="18" t="s">
        <v>15</v>
      </c>
      <c r="H31" s="18" t="s">
        <v>16</v>
      </c>
      <c r="I31" s="18" t="s">
        <v>17</v>
      </c>
      <c r="J31" s="20" t="s">
        <v>18</v>
      </c>
      <c r="K31" s="20" t="s">
        <v>19</v>
      </c>
      <c r="L31" s="20" t="s">
        <v>20</v>
      </c>
      <c r="M31" s="0"/>
    </row>
    <row r="32" customFormat="false" ht="15" hidden="false" customHeight="true" outlineLevel="0" collapsed="false">
      <c r="A32" s="21" t="s">
        <v>49</v>
      </c>
      <c r="B32" s="26" t="s">
        <v>50</v>
      </c>
      <c r="C32" s="26"/>
      <c r="D32" s="26"/>
      <c r="E32" s="26"/>
      <c r="F32" s="23" t="n">
        <v>6</v>
      </c>
      <c r="G32" s="24" t="n">
        <v>30</v>
      </c>
      <c r="H32" s="24" t="n">
        <v>30</v>
      </c>
      <c r="I32" s="24"/>
      <c r="J32" s="25" t="s">
        <v>23</v>
      </c>
      <c r="K32" s="25" t="s">
        <v>24</v>
      </c>
      <c r="L32" s="25" t="s">
        <v>25</v>
      </c>
      <c r="M32" s="0"/>
    </row>
    <row r="33" customFormat="false" ht="15" hidden="false" customHeight="true" outlineLevel="0" collapsed="false">
      <c r="A33" s="21" t="s">
        <v>51</v>
      </c>
      <c r="B33" s="26" t="s">
        <v>52</v>
      </c>
      <c r="C33" s="26"/>
      <c r="D33" s="26"/>
      <c r="E33" s="26"/>
      <c r="F33" s="23" t="n">
        <v>6</v>
      </c>
      <c r="G33" s="24" t="n">
        <v>30</v>
      </c>
      <c r="H33" s="24" t="n">
        <v>30</v>
      </c>
      <c r="I33" s="24"/>
      <c r="J33" s="25" t="s">
        <v>23</v>
      </c>
      <c r="K33" s="25" t="s">
        <v>24</v>
      </c>
      <c r="L33" s="25" t="s">
        <v>25</v>
      </c>
      <c r="M33" s="0"/>
    </row>
    <row r="34" customFormat="false" ht="15" hidden="false" customHeight="true" outlineLevel="0" collapsed="false">
      <c r="A34" s="21" t="s">
        <v>53</v>
      </c>
      <c r="B34" s="26" t="s">
        <v>54</v>
      </c>
      <c r="C34" s="26"/>
      <c r="D34" s="26"/>
      <c r="E34" s="26"/>
      <c r="F34" s="23" t="n">
        <v>6</v>
      </c>
      <c r="G34" s="24" t="n">
        <v>30</v>
      </c>
      <c r="H34" s="24" t="n">
        <v>30</v>
      </c>
      <c r="I34" s="24"/>
      <c r="J34" s="25" t="s">
        <v>23</v>
      </c>
      <c r="K34" s="25" t="s">
        <v>24</v>
      </c>
      <c r="L34" s="25" t="s">
        <v>25</v>
      </c>
      <c r="M34" s="0"/>
    </row>
    <row r="35" customFormat="false" ht="15" hidden="false" customHeight="true" outlineLevel="0" collapsed="false">
      <c r="A35" s="21" t="s">
        <v>146</v>
      </c>
      <c r="B35" s="26" t="s">
        <v>147</v>
      </c>
      <c r="C35" s="26"/>
      <c r="D35" s="26"/>
      <c r="E35" s="26"/>
      <c r="F35" s="23" t="n">
        <v>5</v>
      </c>
      <c r="G35" s="24" t="n">
        <v>18</v>
      </c>
      <c r="H35" s="24" t="n">
        <v>27</v>
      </c>
      <c r="I35" s="24"/>
      <c r="J35" s="25" t="s">
        <v>23</v>
      </c>
      <c r="K35" s="25" t="s">
        <v>24</v>
      </c>
      <c r="L35" s="25" t="s">
        <v>25</v>
      </c>
      <c r="M35" s="0"/>
    </row>
    <row r="36" customFormat="false" ht="15" hidden="false" customHeight="true" outlineLevel="0" collapsed="false">
      <c r="A36" s="21" t="s">
        <v>55</v>
      </c>
      <c r="B36" s="26" t="s">
        <v>56</v>
      </c>
      <c r="C36" s="26"/>
      <c r="D36" s="26"/>
      <c r="E36" s="26"/>
      <c r="F36" s="23" t="n">
        <v>5</v>
      </c>
      <c r="G36" s="24" t="n">
        <v>12</v>
      </c>
      <c r="H36" s="24" t="n">
        <v>18</v>
      </c>
      <c r="I36" s="24" t="n">
        <v>15</v>
      </c>
      <c r="J36" s="25" t="s">
        <v>23</v>
      </c>
      <c r="K36" s="25" t="s">
        <v>24</v>
      </c>
      <c r="L36" s="25" t="s">
        <v>25</v>
      </c>
      <c r="M36" s="0"/>
    </row>
    <row r="37" customFormat="false" ht="15" hidden="false" customHeight="true" outlineLevel="0" collapsed="false">
      <c r="A37" s="21" t="s">
        <v>57</v>
      </c>
      <c r="B37" s="26" t="s">
        <v>58</v>
      </c>
      <c r="C37" s="26"/>
      <c r="D37" s="26"/>
      <c r="E37" s="26"/>
      <c r="F37" s="23" t="n">
        <v>2</v>
      </c>
      <c r="G37" s="24"/>
      <c r="H37" s="24" t="n">
        <v>24</v>
      </c>
      <c r="I37" s="24"/>
      <c r="J37" s="25" t="s">
        <v>23</v>
      </c>
      <c r="K37" s="25" t="s">
        <v>24</v>
      </c>
      <c r="L37" s="25" t="s">
        <v>32</v>
      </c>
      <c r="M37" s="0"/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4"/>
      <c r="H38" s="4"/>
      <c r="I38" s="4"/>
      <c r="J38" s="4"/>
      <c r="K38" s="29" t="s">
        <v>46</v>
      </c>
      <c r="L38" s="4"/>
      <c r="M38" s="4"/>
      <c r="N38" s="4"/>
    </row>
    <row r="39" customFormat="false" ht="15" hidden="false" customHeight="false" outlineLevel="0" collapsed="false">
      <c r="A39" s="4"/>
      <c r="B39" s="4"/>
      <c r="C39" s="4"/>
      <c r="D39" s="4"/>
      <c r="E39" s="30" t="s">
        <v>47</v>
      </c>
      <c r="F39" s="29" t="n">
        <f aca="false">SUM(F32:F37)</f>
        <v>30</v>
      </c>
      <c r="G39" s="29" t="n">
        <f aca="false">SUM(G32:G37)</f>
        <v>120</v>
      </c>
      <c r="H39" s="29" t="n">
        <f aca="false">SUM(H32:H37)</f>
        <v>159</v>
      </c>
      <c r="I39" s="29" t="n">
        <f aca="false">2*SUM(I32:I37)</f>
        <v>30</v>
      </c>
      <c r="J39" s="29"/>
      <c r="K39" s="29" t="n">
        <f aca="false">SUM(G39:J39)</f>
        <v>309</v>
      </c>
      <c r="L39" s="4"/>
      <c r="M39" s="4"/>
      <c r="N39" s="4"/>
    </row>
    <row r="40" customFormat="false" ht="15" hidden="false" customHeight="true" outlineLevel="0" collapsed="false">
      <c r="A40" s="4"/>
      <c r="B40" s="4"/>
      <c r="C40" s="4"/>
      <c r="D40" s="4"/>
      <c r="E40" s="4"/>
      <c r="F40" s="4"/>
      <c r="G40" s="4"/>
      <c r="H40" s="4"/>
      <c r="J40" s="4"/>
      <c r="K40" s="4"/>
      <c r="L40" s="4"/>
      <c r="M40" s="4"/>
      <c r="N40" s="4"/>
    </row>
    <row r="43" customFormat="false" ht="15" hidden="false" customHeight="false" outlineLevel="0" collapsed="false"/>
    <row r="44" customFormat="false" ht="42" hidden="false" customHeight="true" outlineLevel="0" collapsed="false">
      <c r="A44" s="35"/>
      <c r="B44" s="35"/>
      <c r="C44" s="35"/>
      <c r="D44" s="35"/>
      <c r="E44" s="35"/>
      <c r="F44" s="35" t="s">
        <v>61</v>
      </c>
      <c r="G44" s="35"/>
      <c r="H44" s="35"/>
      <c r="I44" s="35"/>
      <c r="J44" s="35"/>
      <c r="K44" s="35"/>
      <c r="L44" s="35"/>
      <c r="M44" s="0"/>
    </row>
    <row r="45" customFormat="false" ht="35.05" hidden="false" customHeight="false" outlineLevel="0" collapsed="false">
      <c r="A45" s="17" t="s">
        <v>12</v>
      </c>
      <c r="B45" s="19" t="s">
        <v>13</v>
      </c>
      <c r="C45" s="32"/>
      <c r="D45" s="32"/>
      <c r="E45" s="33"/>
      <c r="F45" s="19" t="s">
        <v>14</v>
      </c>
      <c r="G45" s="18" t="s">
        <v>15</v>
      </c>
      <c r="H45" s="18" t="s">
        <v>16</v>
      </c>
      <c r="I45" s="18" t="s">
        <v>17</v>
      </c>
      <c r="J45" s="20" t="s">
        <v>18</v>
      </c>
      <c r="K45" s="20" t="s">
        <v>19</v>
      </c>
      <c r="L45" s="20" t="s">
        <v>20</v>
      </c>
      <c r="M45" s="0"/>
    </row>
    <row r="46" customFormat="false" ht="24" hidden="false" customHeight="true" outlineLevel="0" collapsed="false">
      <c r="A46" s="21" t="s">
        <v>62</v>
      </c>
      <c r="B46" s="26" t="s">
        <v>63</v>
      </c>
      <c r="C46" s="26"/>
      <c r="D46" s="26"/>
      <c r="E46" s="26"/>
      <c r="F46" s="23" t="n">
        <v>6</v>
      </c>
      <c r="G46" s="24" t="n">
        <v>30</v>
      </c>
      <c r="H46" s="24" t="n">
        <v>30</v>
      </c>
      <c r="I46" s="24"/>
      <c r="J46" s="25" t="s">
        <v>64</v>
      </c>
      <c r="K46" s="25" t="s">
        <v>24</v>
      </c>
      <c r="L46" s="25" t="s">
        <v>25</v>
      </c>
      <c r="M46" s="0"/>
    </row>
    <row r="47" customFormat="false" ht="15" hidden="false" customHeight="true" outlineLevel="0" collapsed="false">
      <c r="A47" s="21" t="s">
        <v>65</v>
      </c>
      <c r="B47" s="26" t="s">
        <v>66</v>
      </c>
      <c r="C47" s="26"/>
      <c r="D47" s="26"/>
      <c r="E47" s="26"/>
      <c r="F47" s="23" t="n">
        <v>6</v>
      </c>
      <c r="G47" s="24" t="n">
        <v>30</v>
      </c>
      <c r="H47" s="24" t="n">
        <v>30</v>
      </c>
      <c r="I47" s="24"/>
      <c r="J47" s="25" t="s">
        <v>64</v>
      </c>
      <c r="K47" s="25" t="s">
        <v>24</v>
      </c>
      <c r="L47" s="25" t="s">
        <v>25</v>
      </c>
      <c r="M47" s="0"/>
    </row>
    <row r="48" customFormat="false" ht="27" hidden="false" customHeight="true" outlineLevel="0" collapsed="false">
      <c r="A48" s="21" t="s">
        <v>67</v>
      </c>
      <c r="B48" s="26" t="s">
        <v>68</v>
      </c>
      <c r="C48" s="26"/>
      <c r="D48" s="26"/>
      <c r="E48" s="26"/>
      <c r="F48" s="23" t="n">
        <v>3</v>
      </c>
      <c r="G48" s="24" t="n">
        <v>15</v>
      </c>
      <c r="H48" s="24" t="n">
        <v>15</v>
      </c>
      <c r="I48" s="24"/>
      <c r="J48" s="25" t="s">
        <v>64</v>
      </c>
      <c r="K48" s="25" t="s">
        <v>24</v>
      </c>
      <c r="L48" s="25" t="s">
        <v>25</v>
      </c>
      <c r="M48" s="0"/>
    </row>
    <row r="49" customFormat="false" ht="15" hidden="false" customHeight="true" outlineLevel="0" collapsed="false">
      <c r="A49" s="21" t="s">
        <v>69</v>
      </c>
      <c r="B49" s="26" t="s">
        <v>70</v>
      </c>
      <c r="C49" s="26"/>
      <c r="D49" s="26"/>
      <c r="E49" s="26"/>
      <c r="F49" s="23" t="n">
        <v>5</v>
      </c>
      <c r="G49" s="24" t="n">
        <v>24</v>
      </c>
      <c r="H49" s="24" t="n">
        <v>25.5</v>
      </c>
      <c r="I49" s="24"/>
      <c r="J49" s="25" t="s">
        <v>64</v>
      </c>
      <c r="K49" s="25" t="s">
        <v>24</v>
      </c>
      <c r="L49" s="25" t="s">
        <v>25</v>
      </c>
      <c r="M49" s="0"/>
    </row>
    <row r="50" customFormat="false" ht="15" hidden="false" customHeight="true" outlineLevel="0" collapsed="false">
      <c r="A50" s="21" t="s">
        <v>71</v>
      </c>
      <c r="B50" s="26" t="s">
        <v>72</v>
      </c>
      <c r="C50" s="26"/>
      <c r="D50" s="26"/>
      <c r="E50" s="26"/>
      <c r="F50" s="23" t="n">
        <v>3</v>
      </c>
      <c r="G50" s="24" t="n">
        <v>15</v>
      </c>
      <c r="H50" s="24" t="n">
        <v>15</v>
      </c>
      <c r="I50" s="24"/>
      <c r="J50" s="25" t="s">
        <v>64</v>
      </c>
      <c r="K50" s="25" t="s">
        <v>24</v>
      </c>
      <c r="L50" s="25" t="s">
        <v>25</v>
      </c>
      <c r="M50" s="0"/>
    </row>
    <row r="51" customFormat="false" ht="15" hidden="false" customHeight="true" outlineLevel="0" collapsed="false">
      <c r="A51" s="21" t="s">
        <v>73</v>
      </c>
      <c r="B51" s="26" t="s">
        <v>74</v>
      </c>
      <c r="C51" s="26"/>
      <c r="D51" s="26"/>
      <c r="E51" s="26"/>
      <c r="F51" s="23" t="n">
        <v>3</v>
      </c>
      <c r="G51" s="24" t="n">
        <v>12</v>
      </c>
      <c r="H51" s="24" t="n">
        <v>9</v>
      </c>
      <c r="I51" s="24" t="n">
        <v>9</v>
      </c>
      <c r="J51" s="25" t="s">
        <v>64</v>
      </c>
      <c r="K51" s="25" t="s">
        <v>24</v>
      </c>
      <c r="L51" s="25" t="s">
        <v>25</v>
      </c>
      <c r="M51" s="0"/>
    </row>
    <row r="52" customFormat="false" ht="15" hidden="false" customHeight="true" outlineLevel="0" collapsed="false">
      <c r="A52" s="21" t="s">
        <v>75</v>
      </c>
      <c r="B52" s="26" t="s">
        <v>76</v>
      </c>
      <c r="C52" s="26"/>
      <c r="D52" s="26"/>
      <c r="E52" s="26"/>
      <c r="F52" s="23" t="n">
        <v>2</v>
      </c>
      <c r="G52" s="24"/>
      <c r="H52" s="24" t="n">
        <v>24</v>
      </c>
      <c r="I52" s="24"/>
      <c r="J52" s="25" t="s">
        <v>64</v>
      </c>
      <c r="K52" s="25" t="s">
        <v>24</v>
      </c>
      <c r="L52" s="25" t="s">
        <v>32</v>
      </c>
      <c r="M52" s="0"/>
    </row>
    <row r="53" customFormat="false" ht="15" hidden="false" customHeight="false" outlineLevel="0" collapsed="false">
      <c r="A53" s="21" t="s">
        <v>77</v>
      </c>
      <c r="B53" s="26" t="s">
        <v>78</v>
      </c>
      <c r="C53" s="26"/>
      <c r="D53" s="26"/>
      <c r="E53" s="26"/>
      <c r="F53" s="23" t="n">
        <v>2</v>
      </c>
      <c r="G53" s="24"/>
      <c r="H53" s="24" t="n">
        <v>24</v>
      </c>
      <c r="I53" s="24"/>
      <c r="J53" s="25" t="s">
        <v>64</v>
      </c>
      <c r="K53" s="25" t="s">
        <v>24</v>
      </c>
      <c r="L53" s="25" t="s">
        <v>32</v>
      </c>
      <c r="M53" s="0"/>
    </row>
    <row r="54" customFormat="false" ht="15" hidden="false" customHeight="false" outlineLevel="0" collapsed="false">
      <c r="K54" s="29" t="s">
        <v>46</v>
      </c>
    </row>
    <row r="55" customFormat="false" ht="15" hidden="false" customHeight="false" outlineLevel="0" collapsed="false">
      <c r="A55" s="31"/>
      <c r="B55" s="31"/>
      <c r="C55" s="31"/>
      <c r="D55" s="31"/>
      <c r="E55" s="30" t="s">
        <v>47</v>
      </c>
      <c r="F55" s="29" t="n">
        <f aca="false">SUM(F46:F53)</f>
        <v>30</v>
      </c>
      <c r="G55" s="29" t="n">
        <f aca="false">SUM(G46:G53)</f>
        <v>126</v>
      </c>
      <c r="H55" s="29" t="n">
        <f aca="false">SUM(H46:H53)</f>
        <v>172.5</v>
      </c>
      <c r="I55" s="29" t="n">
        <f aca="false">SUM(I46:I53)</f>
        <v>9</v>
      </c>
      <c r="J55" s="29"/>
      <c r="K55" s="29" t="n">
        <f aca="false">SUM(G55:J55)</f>
        <v>307.5</v>
      </c>
      <c r="L55" s="36"/>
      <c r="M55" s="36"/>
      <c r="N55" s="36"/>
    </row>
    <row r="56" customFormat="false" ht="15" hidden="false" customHeight="false" outlineLevel="0" collapsed="false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</row>
    <row r="57" customFormat="false" ht="15" hidden="false" customHeight="false" outlineLevel="0" collapsed="false">
      <c r="A57" s="35"/>
      <c r="B57" s="35"/>
      <c r="C57" s="35"/>
      <c r="D57" s="35"/>
      <c r="E57" s="35"/>
      <c r="F57" s="35" t="s">
        <v>79</v>
      </c>
      <c r="G57" s="35"/>
      <c r="H57" s="35"/>
      <c r="I57" s="35"/>
      <c r="J57" s="35"/>
      <c r="K57" s="35"/>
      <c r="L57" s="35"/>
      <c r="M57" s="0"/>
    </row>
    <row r="58" customFormat="false" ht="35.05" hidden="false" customHeight="false" outlineLevel="0" collapsed="false">
      <c r="A58" s="17" t="s">
        <v>12</v>
      </c>
      <c r="B58" s="19" t="s">
        <v>13</v>
      </c>
      <c r="C58" s="32"/>
      <c r="D58" s="32"/>
      <c r="E58" s="33"/>
      <c r="F58" s="19" t="s">
        <v>14</v>
      </c>
      <c r="G58" s="18" t="s">
        <v>15</v>
      </c>
      <c r="H58" s="18" t="s">
        <v>16</v>
      </c>
      <c r="I58" s="18" t="s">
        <v>17</v>
      </c>
      <c r="J58" s="20" t="s">
        <v>18</v>
      </c>
      <c r="K58" s="20" t="s">
        <v>19</v>
      </c>
      <c r="L58" s="20" t="s">
        <v>20</v>
      </c>
      <c r="M58" s="0"/>
    </row>
    <row r="59" customFormat="false" ht="15" hidden="false" customHeight="false" outlineLevel="0" collapsed="false">
      <c r="A59" s="21" t="s">
        <v>80</v>
      </c>
      <c r="B59" s="26" t="s">
        <v>81</v>
      </c>
      <c r="C59" s="26"/>
      <c r="D59" s="26"/>
      <c r="E59" s="26"/>
      <c r="F59" s="23" t="n">
        <v>6</v>
      </c>
      <c r="G59" s="37" t="n">
        <v>30</v>
      </c>
      <c r="H59" s="37" t="n">
        <v>30</v>
      </c>
      <c r="I59" s="26"/>
      <c r="J59" s="25" t="s">
        <v>64</v>
      </c>
      <c r="K59" s="25" t="s">
        <v>24</v>
      </c>
      <c r="L59" s="25" t="s">
        <v>25</v>
      </c>
      <c r="M59" s="0"/>
      <c r="N59" s="57"/>
    </row>
    <row r="60" customFormat="false" ht="15" hidden="false" customHeight="false" outlineLevel="0" collapsed="false">
      <c r="A60" s="21" t="s">
        <v>82</v>
      </c>
      <c r="B60" s="26" t="s">
        <v>83</v>
      </c>
      <c r="C60" s="26"/>
      <c r="D60" s="26"/>
      <c r="E60" s="26"/>
      <c r="F60" s="23" t="n">
        <v>8</v>
      </c>
      <c r="G60" s="37" t="n">
        <v>38.5</v>
      </c>
      <c r="H60" s="37" t="n">
        <v>38.5</v>
      </c>
      <c r="I60" s="26"/>
      <c r="J60" s="25" t="s">
        <v>64</v>
      </c>
      <c r="K60" s="25" t="s">
        <v>24</v>
      </c>
      <c r="L60" s="25" t="s">
        <v>84</v>
      </c>
      <c r="M60" s="0"/>
      <c r="N60" s="57"/>
    </row>
    <row r="61" customFormat="false" ht="25.5" hidden="false" customHeight="true" outlineLevel="0" collapsed="false">
      <c r="A61" s="21" t="s">
        <v>85</v>
      </c>
      <c r="B61" s="26" t="s">
        <v>86</v>
      </c>
      <c r="C61" s="26"/>
      <c r="D61" s="26"/>
      <c r="E61" s="26"/>
      <c r="F61" s="23" t="n">
        <v>5</v>
      </c>
      <c r="G61" s="37" t="n">
        <v>24</v>
      </c>
      <c r="H61" s="37" t="n">
        <v>25.5</v>
      </c>
      <c r="I61" s="26"/>
      <c r="J61" s="25" t="s">
        <v>64</v>
      </c>
      <c r="K61" s="25" t="s">
        <v>24</v>
      </c>
      <c r="L61" s="25" t="s">
        <v>25</v>
      </c>
      <c r="M61" s="0"/>
      <c r="N61" s="57"/>
    </row>
    <row r="62" customFormat="false" ht="15" hidden="false" customHeight="false" outlineLevel="0" collapsed="false">
      <c r="A62" s="21" t="s">
        <v>87</v>
      </c>
      <c r="B62" s="26" t="s">
        <v>88</v>
      </c>
      <c r="C62" s="26"/>
      <c r="D62" s="26"/>
      <c r="E62" s="26"/>
      <c r="F62" s="23" t="n">
        <v>3</v>
      </c>
      <c r="G62" s="37" t="n">
        <v>12</v>
      </c>
      <c r="H62" s="37" t="n">
        <v>9</v>
      </c>
      <c r="I62" s="37" t="n">
        <v>9</v>
      </c>
      <c r="J62" s="25" t="s">
        <v>64</v>
      </c>
      <c r="K62" s="25" t="s">
        <v>24</v>
      </c>
      <c r="L62" s="25" t="s">
        <v>25</v>
      </c>
      <c r="M62" s="0"/>
      <c r="N62" s="5"/>
    </row>
    <row r="63" customFormat="false" ht="15" hidden="false" customHeight="false" outlineLevel="0" collapsed="false">
      <c r="A63" s="21" t="s">
        <v>89</v>
      </c>
      <c r="B63" s="26" t="s">
        <v>90</v>
      </c>
      <c r="C63" s="26"/>
      <c r="D63" s="26"/>
      <c r="E63" s="26"/>
      <c r="F63" s="23" t="n">
        <v>4</v>
      </c>
      <c r="G63" s="37" t="n">
        <v>15</v>
      </c>
      <c r="H63" s="37" t="n">
        <v>10.5</v>
      </c>
      <c r="I63" s="37" t="n">
        <v>15</v>
      </c>
      <c r="J63" s="25" t="s">
        <v>64</v>
      </c>
      <c r="K63" s="25" t="s">
        <v>24</v>
      </c>
      <c r="L63" s="25" t="s">
        <v>25</v>
      </c>
      <c r="M63" s="0"/>
      <c r="N63" s="5"/>
    </row>
    <row r="64" customFormat="false" ht="15" hidden="false" customHeight="false" outlineLevel="0" collapsed="false">
      <c r="A64" s="21" t="s">
        <v>91</v>
      </c>
      <c r="B64" s="26" t="s">
        <v>92</v>
      </c>
      <c r="C64" s="26"/>
      <c r="D64" s="26"/>
      <c r="E64" s="26"/>
      <c r="F64" s="23" t="n">
        <v>2</v>
      </c>
      <c r="G64" s="26"/>
      <c r="H64" s="37" t="n">
        <v>24</v>
      </c>
      <c r="I64" s="26"/>
      <c r="J64" s="25" t="s">
        <v>64</v>
      </c>
      <c r="K64" s="25" t="s">
        <v>24</v>
      </c>
      <c r="L64" s="25" t="s">
        <v>32</v>
      </c>
      <c r="M64" s="0"/>
      <c r="N64" s="5"/>
    </row>
    <row r="65" customFormat="false" ht="15" hidden="false" customHeight="false" outlineLevel="0" collapsed="false">
      <c r="A65" s="21" t="s">
        <v>93</v>
      </c>
      <c r="B65" s="26" t="s">
        <v>94</v>
      </c>
      <c r="C65" s="26"/>
      <c r="D65" s="26"/>
      <c r="E65" s="26"/>
      <c r="F65" s="23" t="n">
        <v>2</v>
      </c>
      <c r="G65" s="26"/>
      <c r="H65" s="37" t="n">
        <v>24</v>
      </c>
      <c r="I65" s="26"/>
      <c r="J65" s="25" t="s">
        <v>95</v>
      </c>
      <c r="K65" s="25"/>
      <c r="L65" s="25"/>
      <c r="M65" s="0"/>
      <c r="N65" s="5"/>
    </row>
    <row r="66" customFormat="false" ht="15" hidden="false" customHeight="false" outlineLevel="0" collapsed="false">
      <c r="K66" s="29" t="s">
        <v>46</v>
      </c>
    </row>
    <row r="67" customFormat="false" ht="15" hidden="false" customHeight="false" outlineLevel="0" collapsed="false">
      <c r="E67" s="30" t="s">
        <v>47</v>
      </c>
      <c r="F67" s="29" t="n">
        <f aca="false">SUM(F59:F65)</f>
        <v>30</v>
      </c>
      <c r="G67" s="29" t="n">
        <f aca="false">SUM(G59:G65)</f>
        <v>119.5</v>
      </c>
      <c r="H67" s="29" t="n">
        <f aca="false">SUM(H59:H65)</f>
        <v>161.5</v>
      </c>
      <c r="I67" s="29" t="n">
        <f aca="false">SUM(I59:I65)</f>
        <v>24</v>
      </c>
      <c r="J67" s="29"/>
      <c r="K67" s="29" t="n">
        <f aca="false">SUM(G67:J67)</f>
        <v>305</v>
      </c>
    </row>
    <row r="68" customFormat="false" ht="15" hidden="false" customHeight="false" outlineLevel="0" collapsed="false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</row>
    <row r="69" customFormat="false" ht="15" hidden="false" customHeight="false" outlineLevel="0" collapsed="false"/>
    <row r="70" customFormat="false" ht="15" hidden="false" customHeight="false" outlineLevel="0" collapsed="false">
      <c r="A70" s="35"/>
      <c r="B70" s="35"/>
      <c r="C70" s="35"/>
      <c r="D70" s="35"/>
      <c r="E70" s="35"/>
      <c r="F70" s="35" t="s">
        <v>96</v>
      </c>
      <c r="G70" s="35"/>
      <c r="H70" s="35"/>
      <c r="I70" s="35"/>
      <c r="J70" s="35"/>
      <c r="K70" s="35"/>
      <c r="L70" s="35"/>
      <c r="M70" s="0"/>
    </row>
    <row r="71" customFormat="false" ht="35.05" hidden="false" customHeight="false" outlineLevel="0" collapsed="false">
      <c r="A71" s="17" t="s">
        <v>12</v>
      </c>
      <c r="B71" s="19" t="s">
        <v>13</v>
      </c>
      <c r="C71" s="32"/>
      <c r="D71" s="32"/>
      <c r="E71" s="33"/>
      <c r="F71" s="19" t="s">
        <v>14</v>
      </c>
      <c r="G71" s="18" t="s">
        <v>15</v>
      </c>
      <c r="H71" s="18" t="s">
        <v>16</v>
      </c>
      <c r="I71" s="18" t="s">
        <v>17</v>
      </c>
      <c r="J71" s="20" t="s">
        <v>18</v>
      </c>
      <c r="K71" s="20" t="s">
        <v>19</v>
      </c>
      <c r="L71" s="20" t="s">
        <v>20</v>
      </c>
      <c r="M71" s="0"/>
    </row>
    <row r="72" customFormat="false" ht="15" hidden="false" customHeight="true" outlineLevel="0" collapsed="false">
      <c r="A72" s="21" t="s">
        <v>97</v>
      </c>
      <c r="B72" s="26" t="s">
        <v>98</v>
      </c>
      <c r="C72" s="26"/>
      <c r="D72" s="26"/>
      <c r="E72" s="26"/>
      <c r="F72" s="23" t="n">
        <v>6</v>
      </c>
      <c r="G72" s="24" t="n">
        <v>27</v>
      </c>
      <c r="H72" s="24" t="n">
        <v>27</v>
      </c>
      <c r="I72" s="24"/>
      <c r="J72" s="25" t="s">
        <v>64</v>
      </c>
      <c r="K72" s="25" t="s">
        <v>24</v>
      </c>
      <c r="L72" s="25" t="s">
        <v>25</v>
      </c>
      <c r="M72" s="0"/>
    </row>
    <row r="73" customFormat="false" ht="15" hidden="false" customHeight="true" outlineLevel="0" collapsed="false">
      <c r="A73" s="21" t="s">
        <v>99</v>
      </c>
      <c r="B73" s="26" t="s">
        <v>100</v>
      </c>
      <c r="C73" s="26"/>
      <c r="D73" s="26"/>
      <c r="E73" s="26"/>
      <c r="F73" s="23" t="n">
        <v>8</v>
      </c>
      <c r="G73" s="24" t="n">
        <v>36</v>
      </c>
      <c r="H73" s="24" t="n">
        <v>36</v>
      </c>
      <c r="I73" s="24"/>
      <c r="J73" s="25" t="s">
        <v>64</v>
      </c>
      <c r="K73" s="25" t="s">
        <v>24</v>
      </c>
      <c r="L73" s="25" t="s">
        <v>84</v>
      </c>
      <c r="M73" s="0"/>
    </row>
    <row r="74" customFormat="false" ht="15" hidden="false" customHeight="true" outlineLevel="0" collapsed="false">
      <c r="A74" s="21" t="s">
        <v>101</v>
      </c>
      <c r="B74" s="26" t="s">
        <v>102</v>
      </c>
      <c r="C74" s="26"/>
      <c r="D74" s="26"/>
      <c r="E74" s="26"/>
      <c r="F74" s="23" t="n">
        <v>6</v>
      </c>
      <c r="G74" s="24" t="n">
        <v>27</v>
      </c>
      <c r="H74" s="24" t="n">
        <v>27</v>
      </c>
      <c r="I74" s="24"/>
      <c r="J74" s="25" t="s">
        <v>64</v>
      </c>
      <c r="K74" s="25" t="s">
        <v>24</v>
      </c>
      <c r="L74" s="25" t="s">
        <v>25</v>
      </c>
      <c r="M74" s="0"/>
    </row>
    <row r="75" customFormat="false" ht="15" hidden="false" customHeight="true" outlineLevel="0" collapsed="false">
      <c r="A75" s="21" t="s">
        <v>103</v>
      </c>
      <c r="B75" s="26" t="s">
        <v>104</v>
      </c>
      <c r="C75" s="26"/>
      <c r="D75" s="26"/>
      <c r="E75" s="26"/>
      <c r="F75" s="23" t="n">
        <v>4</v>
      </c>
      <c r="G75" s="24" t="n">
        <v>18</v>
      </c>
      <c r="H75" s="24" t="n">
        <v>18</v>
      </c>
      <c r="I75" s="24"/>
      <c r="J75" s="25" t="s">
        <v>64</v>
      </c>
      <c r="K75" s="25" t="s">
        <v>24</v>
      </c>
      <c r="L75" s="25" t="s">
        <v>25</v>
      </c>
      <c r="M75" s="0"/>
    </row>
    <row r="76" customFormat="false" ht="15" hidden="false" customHeight="true" outlineLevel="0" collapsed="false">
      <c r="A76" s="21" t="s">
        <v>105</v>
      </c>
      <c r="B76" s="26" t="s">
        <v>106</v>
      </c>
      <c r="C76" s="26"/>
      <c r="D76" s="26"/>
      <c r="E76" s="26"/>
      <c r="F76" s="23" t="n">
        <v>4</v>
      </c>
      <c r="G76" s="24" t="n">
        <v>18</v>
      </c>
      <c r="H76" s="24" t="n">
        <v>18</v>
      </c>
      <c r="I76" s="24"/>
      <c r="J76" s="25" t="s">
        <v>64</v>
      </c>
      <c r="K76" s="25" t="s">
        <v>24</v>
      </c>
      <c r="L76" s="25" t="s">
        <v>25</v>
      </c>
      <c r="M76" s="0"/>
    </row>
    <row r="77" customFormat="false" ht="15" hidden="false" customHeight="true" outlineLevel="0" collapsed="false">
      <c r="A77" s="21" t="s">
        <v>107</v>
      </c>
      <c r="B77" s="26" t="s">
        <v>108</v>
      </c>
      <c r="C77" s="26"/>
      <c r="D77" s="26"/>
      <c r="E77" s="26"/>
      <c r="F77" s="23" t="n">
        <v>2</v>
      </c>
      <c r="G77" s="24"/>
      <c r="H77" s="24" t="n">
        <v>24</v>
      </c>
      <c r="I77" s="24"/>
      <c r="J77" s="25" t="s">
        <v>64</v>
      </c>
      <c r="K77" s="25" t="s">
        <v>24</v>
      </c>
      <c r="L77" s="25" t="s">
        <v>32</v>
      </c>
      <c r="M77" s="0"/>
    </row>
    <row r="78" customFormat="false" ht="15" hidden="false" customHeight="true" outlineLevel="0" collapsed="false">
      <c r="K78" s="29" t="s">
        <v>46</v>
      </c>
    </row>
    <row r="79" customFormat="false" ht="15" hidden="false" customHeight="true" outlineLevel="0" collapsed="false">
      <c r="A79" s="31"/>
      <c r="B79" s="31"/>
      <c r="C79" s="31"/>
      <c r="D79" s="31"/>
      <c r="E79" s="30" t="s">
        <v>47</v>
      </c>
      <c r="F79" s="29" t="n">
        <f aca="false">SUM(F72:F77)</f>
        <v>30</v>
      </c>
      <c r="G79" s="29" t="n">
        <f aca="false">SUM(G72:G77)</f>
        <v>126</v>
      </c>
      <c r="H79" s="29" t="n">
        <f aca="false">SUM(H72:H77)</f>
        <v>150</v>
      </c>
      <c r="I79" s="29" t="n">
        <f aca="false">SUM(I72:I77)</f>
        <v>0</v>
      </c>
      <c r="J79" s="29"/>
      <c r="K79" s="29" t="n">
        <f aca="false">SUM(G79:J79)</f>
        <v>276</v>
      </c>
      <c r="L79" s="36"/>
      <c r="M79" s="31"/>
      <c r="N79" s="31"/>
    </row>
    <row r="80" customFormat="false" ht="15" hidden="false" customHeight="true" outlineLevel="0" collapsed="false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</row>
    <row r="81" customFormat="false" ht="15" hidden="false" customHeight="true" outlineLevel="0" collapsed="false">
      <c r="A81" s="58" t="s">
        <v>109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0"/>
    </row>
    <row r="82" customFormat="false" ht="15" hidden="false" customHeight="true" outlineLevel="0" collapsed="false">
      <c r="A82" s="17" t="s">
        <v>12</v>
      </c>
      <c r="B82" s="19" t="s">
        <v>13</v>
      </c>
      <c r="C82" s="32"/>
      <c r="D82" s="32"/>
      <c r="E82" s="33"/>
      <c r="F82" s="19" t="s">
        <v>14</v>
      </c>
      <c r="G82" s="18" t="s">
        <v>15</v>
      </c>
      <c r="H82" s="18" t="s">
        <v>16</v>
      </c>
      <c r="I82" s="18" t="s">
        <v>17</v>
      </c>
      <c r="J82" s="20" t="s">
        <v>18</v>
      </c>
      <c r="K82" s="20" t="s">
        <v>19</v>
      </c>
      <c r="L82" s="20" t="s">
        <v>20</v>
      </c>
      <c r="M82" s="0"/>
    </row>
    <row r="83" customFormat="false" ht="15" hidden="false" customHeight="true" outlineLevel="0" collapsed="false">
      <c r="A83" s="38" t="s">
        <v>110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0"/>
    </row>
    <row r="84" customFormat="false" ht="15" hidden="false" customHeight="true" outlineLevel="0" collapsed="false">
      <c r="A84" s="21" t="s">
        <v>111</v>
      </c>
      <c r="B84" s="26" t="s">
        <v>112</v>
      </c>
      <c r="C84" s="26"/>
      <c r="D84" s="26"/>
      <c r="E84" s="26"/>
      <c r="F84" s="23" t="n">
        <v>7</v>
      </c>
      <c r="G84" s="24" t="n">
        <v>31.5</v>
      </c>
      <c r="H84" s="24" t="n">
        <v>31.5</v>
      </c>
      <c r="I84" s="24"/>
      <c r="J84" s="25" t="s">
        <v>64</v>
      </c>
      <c r="K84" s="25" t="s">
        <v>24</v>
      </c>
      <c r="L84" s="25" t="s">
        <v>25</v>
      </c>
      <c r="M84" s="0"/>
      <c r="N84" s="5"/>
    </row>
    <row r="85" customFormat="false" ht="15" hidden="false" customHeight="true" outlineLevel="0" collapsed="false">
      <c r="A85" s="21" t="s">
        <v>113</v>
      </c>
      <c r="B85" s="26" t="s">
        <v>114</v>
      </c>
      <c r="C85" s="26"/>
      <c r="D85" s="26"/>
      <c r="E85" s="26"/>
      <c r="F85" s="23" t="n">
        <v>6</v>
      </c>
      <c r="G85" s="24" t="n">
        <v>27</v>
      </c>
      <c r="H85" s="24" t="n">
        <v>27</v>
      </c>
      <c r="I85" s="24"/>
      <c r="J85" s="25" t="s">
        <v>64</v>
      </c>
      <c r="K85" s="25" t="s">
        <v>24</v>
      </c>
      <c r="L85" s="25" t="s">
        <v>25</v>
      </c>
      <c r="M85" s="0"/>
      <c r="N85" s="5"/>
    </row>
    <row r="86" customFormat="false" ht="15" hidden="false" customHeight="true" outlineLevel="0" collapsed="false">
      <c r="A86" s="21" t="s">
        <v>115</v>
      </c>
      <c r="B86" s="26" t="s">
        <v>116</v>
      </c>
      <c r="C86" s="26"/>
      <c r="D86" s="26"/>
      <c r="E86" s="26"/>
      <c r="F86" s="23" t="n">
        <v>5</v>
      </c>
      <c r="G86" s="24" t="n">
        <v>18</v>
      </c>
      <c r="H86" s="24" t="n">
        <v>15</v>
      </c>
      <c r="I86" s="24" t="n">
        <v>12</v>
      </c>
      <c r="J86" s="25" t="s">
        <v>64</v>
      </c>
      <c r="K86" s="25" t="s">
        <v>24</v>
      </c>
      <c r="L86" s="25" t="s">
        <v>25</v>
      </c>
      <c r="M86" s="0"/>
      <c r="N86" s="5"/>
    </row>
    <row r="87" customFormat="false" ht="15" hidden="false" customHeight="true" outlineLevel="0" collapsed="false">
      <c r="A87" s="21" t="s">
        <v>117</v>
      </c>
      <c r="B87" s="26" t="s">
        <v>118</v>
      </c>
      <c r="C87" s="26"/>
      <c r="D87" s="26"/>
      <c r="E87" s="26"/>
      <c r="F87" s="23" t="n">
        <v>5</v>
      </c>
      <c r="G87" s="24" t="n">
        <v>18</v>
      </c>
      <c r="H87" s="24" t="n">
        <v>15</v>
      </c>
      <c r="I87" s="24" t="n">
        <v>12</v>
      </c>
      <c r="J87" s="25" t="s">
        <v>64</v>
      </c>
      <c r="K87" s="25" t="s">
        <v>24</v>
      </c>
      <c r="L87" s="25" t="s">
        <v>25</v>
      </c>
      <c r="M87" s="0"/>
      <c r="N87" s="5"/>
    </row>
    <row r="88" customFormat="false" ht="15" hidden="false" customHeight="true" outlineLevel="0" collapsed="false">
      <c r="A88" s="39" t="s">
        <v>119</v>
      </c>
      <c r="B88" s="26" t="s">
        <v>120</v>
      </c>
      <c r="C88" s="26"/>
      <c r="D88" s="26"/>
      <c r="E88" s="26"/>
      <c r="F88" s="23" t="n">
        <v>2</v>
      </c>
      <c r="G88" s="24"/>
      <c r="H88" s="24" t="n">
        <v>24</v>
      </c>
      <c r="I88" s="40"/>
      <c r="J88" s="25" t="s">
        <v>64</v>
      </c>
      <c r="K88" s="25" t="s">
        <v>24</v>
      </c>
      <c r="L88" s="25" t="s">
        <v>121</v>
      </c>
      <c r="M88" s="0"/>
      <c r="N88" s="5"/>
    </row>
    <row r="89" customFormat="false" ht="15" hidden="false" customHeight="true" outlineLevel="0" collapsed="false">
      <c r="A89" s="41" t="s">
        <v>122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0"/>
      <c r="N89" s="5"/>
    </row>
    <row r="90" s="59" customFormat="true" ht="15" hidden="false" customHeight="true" outlineLevel="0" collapsed="false">
      <c r="A90" s="42" t="s">
        <v>123</v>
      </c>
      <c r="B90" s="43" t="s">
        <v>124</v>
      </c>
      <c r="C90" s="43"/>
      <c r="D90" s="43"/>
      <c r="E90" s="43"/>
      <c r="F90" s="44" t="n">
        <v>5</v>
      </c>
      <c r="G90" s="45" t="n">
        <v>22.5</v>
      </c>
      <c r="H90" s="45" t="n">
        <v>22.5</v>
      </c>
      <c r="I90" s="46"/>
      <c r="J90" s="47" t="s">
        <v>64</v>
      </c>
      <c r="K90" s="47" t="s">
        <v>24</v>
      </c>
      <c r="L90" s="47" t="s">
        <v>25</v>
      </c>
      <c r="N90" s="60"/>
    </row>
    <row r="91" customFormat="false" ht="15" hidden="false" customHeight="true" outlineLevel="0" collapsed="false">
      <c r="A91" s="39" t="s">
        <v>125</v>
      </c>
      <c r="B91" s="26" t="s">
        <v>126</v>
      </c>
      <c r="C91" s="26"/>
      <c r="D91" s="26"/>
      <c r="E91" s="26"/>
      <c r="F91" s="44" t="n">
        <v>5</v>
      </c>
      <c r="G91" s="48" t="n">
        <v>18</v>
      </c>
      <c r="H91" s="48" t="n">
        <v>15</v>
      </c>
      <c r="I91" s="48" t="n">
        <v>12</v>
      </c>
      <c r="J91" s="25" t="s">
        <v>64</v>
      </c>
      <c r="K91" s="25" t="s">
        <v>24</v>
      </c>
      <c r="L91" s="25" t="s">
        <v>25</v>
      </c>
      <c r="M91" s="0"/>
      <c r="N91" s="5"/>
    </row>
    <row r="92" customFormat="false" ht="15" hidden="false" customHeight="true" outlineLevel="0" collapsed="false">
      <c r="A92" s="49"/>
      <c r="B92" s="31"/>
      <c r="C92" s="31"/>
      <c r="D92" s="31"/>
      <c r="F92" s="31"/>
      <c r="H92" s="31"/>
      <c r="I92" s="31"/>
      <c r="J92" s="24"/>
      <c r="K92" s="24"/>
      <c r="L92" s="50"/>
      <c r="M92" s="0"/>
      <c r="N92" s="5"/>
    </row>
    <row r="93" customFormat="false" ht="15" hidden="false" customHeight="true" outlineLevel="0" collapsed="false">
      <c r="A93" s="51" t="s">
        <v>127</v>
      </c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0"/>
      <c r="N93" s="5"/>
    </row>
    <row r="94" customFormat="false" ht="15" hidden="false" customHeight="true" outlineLevel="0" collapsed="false">
      <c r="A94" s="52" t="s">
        <v>128</v>
      </c>
      <c r="B94" s="26" t="s">
        <v>129</v>
      </c>
      <c r="C94" s="26"/>
      <c r="D94" s="26"/>
      <c r="E94" s="26"/>
      <c r="F94" s="23" t="n">
        <v>9</v>
      </c>
      <c r="G94" s="24" t="n">
        <v>40.5</v>
      </c>
      <c r="H94" s="24" t="n">
        <v>40.5</v>
      </c>
      <c r="I94" s="24"/>
      <c r="J94" s="25" t="s">
        <v>64</v>
      </c>
      <c r="K94" s="25" t="s">
        <v>24</v>
      </c>
      <c r="L94" s="25" t="s">
        <v>84</v>
      </c>
      <c r="M94" s="0"/>
    </row>
    <row r="95" customFormat="false" ht="15" hidden="false" customHeight="true" outlineLevel="0" collapsed="false">
      <c r="A95" s="52" t="s">
        <v>130</v>
      </c>
      <c r="B95" s="26" t="s">
        <v>131</v>
      </c>
      <c r="C95" s="26"/>
      <c r="D95" s="26"/>
      <c r="E95" s="26"/>
      <c r="F95" s="23" t="n">
        <v>5</v>
      </c>
      <c r="G95" s="24"/>
      <c r="H95" s="24" t="n">
        <v>21</v>
      </c>
      <c r="I95" s="24"/>
      <c r="J95" s="25" t="s">
        <v>132</v>
      </c>
      <c r="K95" s="25" t="s">
        <v>24</v>
      </c>
      <c r="L95" s="25" t="s">
        <v>133</v>
      </c>
      <c r="M95" s="0"/>
    </row>
    <row r="96" customFormat="false" ht="15" hidden="false" customHeight="true" outlineLevel="0" collapsed="false">
      <c r="A96" s="52" t="s">
        <v>134</v>
      </c>
      <c r="B96" s="26" t="s">
        <v>135</v>
      </c>
      <c r="C96" s="26"/>
      <c r="D96" s="26"/>
      <c r="E96" s="26"/>
      <c r="F96" s="23" t="n">
        <v>9</v>
      </c>
      <c r="G96" s="24" t="n">
        <v>40.5</v>
      </c>
      <c r="H96" s="24" t="n">
        <v>40.5</v>
      </c>
      <c r="I96" s="24"/>
      <c r="J96" s="25" t="s">
        <v>64</v>
      </c>
      <c r="K96" s="25" t="s">
        <v>24</v>
      </c>
      <c r="L96" s="25" t="s">
        <v>25</v>
      </c>
      <c r="M96" s="0"/>
    </row>
    <row r="97" customFormat="false" ht="15" hidden="false" customHeight="true" outlineLevel="0" collapsed="false">
      <c r="A97" s="53" t="s">
        <v>119</v>
      </c>
      <c r="B97" s="26" t="s">
        <v>120</v>
      </c>
      <c r="C97" s="26"/>
      <c r="D97" s="26"/>
      <c r="E97" s="26"/>
      <c r="F97" s="23" t="n">
        <v>2</v>
      </c>
      <c r="G97" s="24"/>
      <c r="H97" s="24" t="n">
        <v>24</v>
      </c>
      <c r="I97" s="24"/>
      <c r="J97" s="25" t="s">
        <v>64</v>
      </c>
      <c r="K97" s="25" t="s">
        <v>24</v>
      </c>
      <c r="L97" s="25" t="s">
        <v>121</v>
      </c>
      <c r="M97" s="0"/>
    </row>
    <row r="98" customFormat="false" ht="15" hidden="false" customHeight="true" outlineLevel="0" collapsed="false">
      <c r="A98" s="54" t="s">
        <v>122</v>
      </c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0"/>
    </row>
    <row r="99" customFormat="false" ht="15" hidden="false" customHeight="true" outlineLevel="0" collapsed="false">
      <c r="A99" s="21" t="s">
        <v>115</v>
      </c>
      <c r="B99" s="26" t="s">
        <v>116</v>
      </c>
      <c r="C99" s="26"/>
      <c r="D99" s="26"/>
      <c r="E99" s="26"/>
      <c r="F99" s="23" t="n">
        <v>5</v>
      </c>
      <c r="G99" s="24" t="n">
        <v>18</v>
      </c>
      <c r="H99" s="24" t="n">
        <v>15</v>
      </c>
      <c r="I99" s="24" t="n">
        <v>12</v>
      </c>
      <c r="J99" s="25" t="s">
        <v>64</v>
      </c>
      <c r="K99" s="25" t="s">
        <v>24</v>
      </c>
      <c r="L99" s="25" t="s">
        <v>25</v>
      </c>
      <c r="M99" s="0"/>
    </row>
    <row r="100" customFormat="false" ht="15" hidden="false" customHeight="true" outlineLevel="0" collapsed="false">
      <c r="A100" s="21" t="s">
        <v>117</v>
      </c>
      <c r="B100" s="26" t="s">
        <v>118</v>
      </c>
      <c r="C100" s="26"/>
      <c r="D100" s="26"/>
      <c r="E100" s="26"/>
      <c r="F100" s="23" t="n">
        <v>5</v>
      </c>
      <c r="G100" s="24" t="n">
        <v>18</v>
      </c>
      <c r="H100" s="24" t="n">
        <v>15</v>
      </c>
      <c r="I100" s="24" t="n">
        <v>12</v>
      </c>
      <c r="J100" s="25" t="s">
        <v>64</v>
      </c>
      <c r="K100" s="25" t="s">
        <v>24</v>
      </c>
      <c r="L100" s="25" t="s">
        <v>25</v>
      </c>
      <c r="M100" s="0"/>
    </row>
    <row r="101" s="59" customFormat="true" ht="15" hidden="false" customHeight="true" outlineLevel="0" collapsed="false">
      <c r="A101" s="42" t="s">
        <v>123</v>
      </c>
      <c r="B101" s="43" t="s">
        <v>124</v>
      </c>
      <c r="C101" s="43"/>
      <c r="D101" s="43"/>
      <c r="E101" s="43"/>
      <c r="F101" s="44" t="n">
        <v>5</v>
      </c>
      <c r="G101" s="46" t="n">
        <v>22.5</v>
      </c>
      <c r="H101" s="46" t="n">
        <v>22.5</v>
      </c>
      <c r="I101" s="46"/>
      <c r="J101" s="47" t="s">
        <v>64</v>
      </c>
      <c r="K101" s="47" t="s">
        <v>24</v>
      </c>
      <c r="L101" s="47" t="s">
        <v>25</v>
      </c>
    </row>
    <row r="102" customFormat="false" ht="15" hidden="false" customHeight="true" outlineLevel="0" collapsed="false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29" t="s">
        <v>46</v>
      </c>
    </row>
    <row r="103" customFormat="false" ht="15" hidden="false" customHeight="true" outlineLevel="0" collapsed="false">
      <c r="A103" s="31"/>
      <c r="B103" s="31"/>
      <c r="C103" s="31"/>
      <c r="D103" s="30" t="s">
        <v>136</v>
      </c>
      <c r="E103" s="30" t="s">
        <v>137</v>
      </c>
      <c r="F103" s="29" t="n">
        <f aca="false">SUM(F84:F88,F90)</f>
        <v>30</v>
      </c>
      <c r="G103" s="29" t="n">
        <f aca="false">SUM(G84:G88,G90)</f>
        <v>117</v>
      </c>
      <c r="H103" s="29" t="n">
        <f aca="false">SUM(H84:H88,H90)</f>
        <v>135</v>
      </c>
      <c r="I103" s="29" t="n">
        <f aca="false">SUM(I84:I88,I90)</f>
        <v>24</v>
      </c>
      <c r="K103" s="29" t="n">
        <f aca="false">SUM(G103:I103)</f>
        <v>276</v>
      </c>
      <c r="L103" s="36"/>
      <c r="M103" s="31"/>
      <c r="N103" s="31"/>
    </row>
    <row r="104" customFormat="false" ht="15" hidden="false" customHeight="true" outlineLevel="0" collapsed="false">
      <c r="A104" s="31"/>
      <c r="B104" s="31"/>
      <c r="C104" s="31"/>
      <c r="D104" s="30"/>
      <c r="E104" s="30" t="s">
        <v>138</v>
      </c>
      <c r="F104" s="29" t="n">
        <f aca="false">SUM(F84:F88,F91)</f>
        <v>30</v>
      </c>
      <c r="G104" s="29" t="n">
        <f aca="false">SUM(G84:G88,G91)</f>
        <v>112.5</v>
      </c>
      <c r="H104" s="29" t="n">
        <f aca="false">SUM(H84:H88,H91)</f>
        <v>127.5</v>
      </c>
      <c r="I104" s="29" t="n">
        <f aca="false">SUM(I84:I88,I91)</f>
        <v>36</v>
      </c>
      <c r="K104" s="29" t="n">
        <f aca="false">SUM(G104:I104)</f>
        <v>276</v>
      </c>
      <c r="L104" s="36"/>
      <c r="M104" s="31"/>
      <c r="N104" s="31"/>
    </row>
    <row r="105" customFormat="false" ht="15" hidden="false" customHeight="true" outlineLevel="0" collapsed="false">
      <c r="A105" s="31"/>
      <c r="B105" s="31"/>
      <c r="C105" s="31"/>
      <c r="L105" s="31"/>
      <c r="M105" s="31"/>
      <c r="N105" s="31"/>
    </row>
    <row r="106" customFormat="false" ht="15" hidden="false" customHeight="true" outlineLevel="0" collapsed="false">
      <c r="A106" s="31"/>
      <c r="B106" s="31"/>
      <c r="C106" s="31"/>
      <c r="D106" s="30" t="s">
        <v>139</v>
      </c>
      <c r="E106" s="30" t="s">
        <v>137</v>
      </c>
      <c r="F106" s="29" t="n">
        <f aca="false">SUM(F94:F97,F99)</f>
        <v>30</v>
      </c>
      <c r="G106" s="29" t="n">
        <f aca="false">SUM(G94:G97,G99)</f>
        <v>99</v>
      </c>
      <c r="H106" s="29" t="n">
        <f aca="false">SUM(H94:H97,H99)</f>
        <v>141</v>
      </c>
      <c r="I106" s="29" t="n">
        <f aca="false">SUM(I94:I97,I99)</f>
        <v>12</v>
      </c>
      <c r="J106" s="29"/>
      <c r="K106" s="29" t="n">
        <f aca="false">SUM(G106:J106)</f>
        <v>252</v>
      </c>
      <c r="L106" s="31"/>
      <c r="M106" s="31"/>
      <c r="N106" s="31"/>
    </row>
    <row r="107" customFormat="false" ht="15" hidden="false" customHeight="true" outlineLevel="0" collapsed="false">
      <c r="A107" s="31"/>
      <c r="B107" s="31"/>
      <c r="C107" s="31"/>
      <c r="D107" s="31"/>
      <c r="E107" s="30" t="s">
        <v>138</v>
      </c>
      <c r="F107" s="29" t="n">
        <f aca="false">SUM(F94:F97,F100)</f>
        <v>30</v>
      </c>
      <c r="G107" s="29" t="n">
        <f aca="false">SUM(G94:G97,G100)</f>
        <v>99</v>
      </c>
      <c r="H107" s="29" t="n">
        <f aca="false">SUM(H94:H97,H100)</f>
        <v>141</v>
      </c>
      <c r="I107" s="29" t="n">
        <f aca="false">SUM(I94:I97,I100)</f>
        <v>12</v>
      </c>
      <c r="J107" s="31"/>
      <c r="K107" s="29" t="n">
        <f aca="false">SUM(G107:J107)</f>
        <v>252</v>
      </c>
      <c r="L107" s="31"/>
      <c r="M107" s="31"/>
      <c r="N107" s="31"/>
    </row>
    <row r="108" customFormat="false" ht="15" hidden="false" customHeight="true" outlineLevel="0" collapsed="false">
      <c r="A108" s="31"/>
      <c r="B108" s="31"/>
      <c r="C108" s="31"/>
      <c r="D108" s="31"/>
      <c r="E108" s="30" t="s">
        <v>140</v>
      </c>
      <c r="F108" s="29" t="n">
        <f aca="false">SUM(F94:F97,F101)</f>
        <v>30</v>
      </c>
      <c r="G108" s="29" t="n">
        <f aca="false">SUM(G94:G97,G101)</f>
        <v>103.5</v>
      </c>
      <c r="H108" s="29" t="n">
        <f aca="false">SUM(H94:H97,H101)</f>
        <v>148.5</v>
      </c>
      <c r="I108" s="29" t="n">
        <f aca="false">SUM(I94:I97,I101)</f>
        <v>0</v>
      </c>
      <c r="J108" s="31"/>
      <c r="K108" s="29" t="n">
        <f aca="false">SUM(G108:J108)</f>
        <v>252</v>
      </c>
      <c r="L108" s="31"/>
      <c r="M108" s="31"/>
      <c r="N108" s="31"/>
    </row>
    <row r="109" customFormat="false" ht="15" hidden="false" customHeight="true" outlineLevel="0" collapsed="false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</row>
    <row r="110" customFormat="false" ht="15" hidden="false" customHeight="true" outlineLevel="0" collapsed="false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</row>
    <row r="111" customFormat="false" ht="15" hidden="false" customHeight="true" outlineLevel="0" collapsed="false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</row>
    <row r="112" customFormat="false" ht="15" hidden="false" customHeight="true" outlineLevel="0" collapsed="false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</row>
    <row r="113" customFormat="false" ht="15" hidden="false" customHeight="true" outlineLevel="0" collapsed="false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</row>
  </sheetData>
  <mergeCells count="57">
    <mergeCell ref="C10:E10"/>
    <mergeCell ref="F10:H10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2:E32"/>
    <mergeCell ref="B33:E33"/>
    <mergeCell ref="B34:E34"/>
    <mergeCell ref="B35:E35"/>
    <mergeCell ref="B36:E36"/>
    <mergeCell ref="B37:E37"/>
    <mergeCell ref="B46:E46"/>
    <mergeCell ref="B47:E47"/>
    <mergeCell ref="B48:E48"/>
    <mergeCell ref="B49:E49"/>
    <mergeCell ref="B50:E50"/>
    <mergeCell ref="B51:E51"/>
    <mergeCell ref="B52:E52"/>
    <mergeCell ref="B53:E53"/>
    <mergeCell ref="B59:E59"/>
    <mergeCell ref="B60:E60"/>
    <mergeCell ref="B61:E61"/>
    <mergeCell ref="B62:E62"/>
    <mergeCell ref="B63:E63"/>
    <mergeCell ref="B64:E64"/>
    <mergeCell ref="B65:E65"/>
    <mergeCell ref="B72:E72"/>
    <mergeCell ref="B73:E73"/>
    <mergeCell ref="B74:E74"/>
    <mergeCell ref="B75:E75"/>
    <mergeCell ref="B76:E76"/>
    <mergeCell ref="B77:E77"/>
    <mergeCell ref="A81:L81"/>
    <mergeCell ref="A83:L83"/>
    <mergeCell ref="B84:E84"/>
    <mergeCell ref="B85:E85"/>
    <mergeCell ref="B86:E86"/>
    <mergeCell ref="B87:E87"/>
    <mergeCell ref="B88:E88"/>
    <mergeCell ref="A89:L89"/>
    <mergeCell ref="B90:E90"/>
    <mergeCell ref="B91:E91"/>
    <mergeCell ref="A93:L93"/>
    <mergeCell ref="B94:E94"/>
    <mergeCell ref="B95:E95"/>
    <mergeCell ref="B96:E96"/>
    <mergeCell ref="B97:E97"/>
    <mergeCell ref="A98:L98"/>
    <mergeCell ref="B99:E99"/>
    <mergeCell ref="B100:E100"/>
    <mergeCell ref="B101:E10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LibreOffice/26.2.5.2$Linux_X86_64 LibreOffice_project/6d2b0d33fb0f5da53a12f98bed3e9973e56ff1f0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2022-05-17T08:25:01Z</dcterms:created>
  <dc:creator/>
  <dc:description/>
  <dc:language>fr-FR</dc:language>
  <cp:lastModifiedBy/>
  <dcterms:modified xsi:type="dcterms:W3CDTF">2026-09-24T08:46:34Z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